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 E  P O R T E S\MR  ZAMACOLA  2026\ATENDIDOS\"/>
    </mc:Choice>
  </mc:AlternateContent>
  <bookViews>
    <workbookView xWindow="0" yWindow="0" windowWidth="28800" windowHeight="11145" firstSheet="1" activeTab="11"/>
  </bookViews>
  <sheets>
    <sheet name="Genera Atc y Atd" sheetId="1" r:id="rId1"/>
    <sheet name="FEBRERO" sheetId="2" r:id="rId2"/>
    <sheet name="MARZO" sheetId="3" r:id="rId3"/>
    <sheet name="1er  tri" sheetId="9" r:id="rId4"/>
    <sheet name="ABRIL" sheetId="4" r:id="rId5"/>
    <sheet name="MAYO" sheetId="5" r:id="rId6"/>
    <sheet name="JUNIO" sheetId="6" r:id="rId7"/>
    <sheet name="2DO TRI" sheetId="10" r:id="rId8"/>
    <sheet name="1ER SEM" sheetId="11" r:id="rId9"/>
    <sheet name="JULIO" sheetId="7" r:id="rId10"/>
    <sheet name="AGOSTO" sheetId="12" r:id="rId11"/>
    <sheet name="SETIEMBRE" sheetId="14" r:id="rId12"/>
  </sheets>
  <definedNames>
    <definedName name="_xlnm._FilterDatabase" localSheetId="11" hidden="1">SETIEMBRE!$A$84:$G$92</definedName>
    <definedName name="_xlnm.Print_Titles" localSheetId="0">'Genera Atc y Atd'!$1:$7</definedName>
  </definedNames>
  <calcPr calcId="162913"/>
</workbook>
</file>

<file path=xl/calcChain.xml><?xml version="1.0" encoding="utf-8"?>
<calcChain xmlns="http://schemas.openxmlformats.org/spreadsheetml/2006/main">
  <c r="C15" i="14" l="1"/>
  <c r="D15" i="14"/>
  <c r="E15" i="14"/>
  <c r="F15" i="14"/>
  <c r="G15" i="14"/>
  <c r="B15" i="14"/>
  <c r="C34" i="14"/>
  <c r="D34" i="14"/>
  <c r="E34" i="14"/>
  <c r="F34" i="14"/>
  <c r="G34" i="14"/>
  <c r="B34" i="14"/>
  <c r="C54" i="14"/>
  <c r="D54" i="14"/>
  <c r="E54" i="14"/>
  <c r="F54" i="14"/>
  <c r="G54" i="14"/>
  <c r="B54" i="14"/>
  <c r="C73" i="14"/>
  <c r="D73" i="14"/>
  <c r="E73" i="14"/>
  <c r="F73" i="14"/>
  <c r="G73" i="14"/>
  <c r="B73" i="14"/>
  <c r="C93" i="14"/>
  <c r="D93" i="14"/>
  <c r="E93" i="14"/>
  <c r="F93" i="14"/>
  <c r="G93" i="14"/>
  <c r="B93" i="14"/>
  <c r="B85" i="10" l="1"/>
  <c r="C85" i="10"/>
  <c r="D85" i="10"/>
  <c r="E85" i="10"/>
  <c r="F85" i="10"/>
  <c r="G85" i="10"/>
  <c r="B86" i="10"/>
  <c r="C86" i="10"/>
  <c r="D86" i="10"/>
  <c r="E86" i="10"/>
  <c r="F86" i="10"/>
  <c r="G86" i="10"/>
  <c r="B87" i="10"/>
  <c r="C87" i="10"/>
  <c r="D87" i="10"/>
  <c r="E87" i="10"/>
  <c r="F87" i="10"/>
  <c r="G87" i="10"/>
  <c r="B88" i="10"/>
  <c r="C88" i="10"/>
  <c r="D88" i="10"/>
  <c r="E88" i="10"/>
  <c r="F88" i="10"/>
  <c r="G88" i="10"/>
  <c r="B89" i="10"/>
  <c r="C89" i="10"/>
  <c r="D89" i="10"/>
  <c r="E89" i="10"/>
  <c r="F89" i="10"/>
  <c r="G89" i="10"/>
  <c r="B90" i="10"/>
  <c r="C90" i="10"/>
  <c r="D90" i="10"/>
  <c r="E90" i="10"/>
  <c r="F90" i="10"/>
  <c r="G90" i="10"/>
  <c r="B91" i="10"/>
  <c r="C91" i="10"/>
  <c r="D91" i="10"/>
  <c r="E91" i="10"/>
  <c r="F91" i="10"/>
  <c r="G91" i="10"/>
  <c r="C84" i="10"/>
  <c r="D84" i="10"/>
  <c r="E84" i="10"/>
  <c r="F84" i="10"/>
  <c r="G84" i="10"/>
  <c r="B84" i="10"/>
  <c r="B66" i="10"/>
  <c r="C66" i="10"/>
  <c r="D66" i="10"/>
  <c r="E66" i="10"/>
  <c r="F66" i="10"/>
  <c r="G66" i="10"/>
  <c r="B67" i="10"/>
  <c r="C67" i="10"/>
  <c r="D67" i="10"/>
  <c r="E67" i="10"/>
  <c r="F67" i="10"/>
  <c r="G67" i="10"/>
  <c r="B68" i="10"/>
  <c r="C68" i="10"/>
  <c r="D68" i="10"/>
  <c r="E68" i="10"/>
  <c r="F68" i="10"/>
  <c r="G68" i="10"/>
  <c r="B69" i="10"/>
  <c r="C69" i="10"/>
  <c r="D69" i="10"/>
  <c r="E69" i="10"/>
  <c r="F69" i="10"/>
  <c r="G69" i="10"/>
  <c r="B70" i="10"/>
  <c r="C70" i="10"/>
  <c r="D70" i="10"/>
  <c r="E70" i="10"/>
  <c r="F70" i="10"/>
  <c r="G70" i="10"/>
  <c r="B71" i="10"/>
  <c r="C71" i="10"/>
  <c r="D71" i="10"/>
  <c r="E71" i="10"/>
  <c r="F71" i="10"/>
  <c r="G71" i="10"/>
  <c r="B72" i="10"/>
  <c r="C72" i="10"/>
  <c r="D72" i="10"/>
  <c r="E72" i="10"/>
  <c r="F72" i="10"/>
  <c r="G72" i="10"/>
  <c r="C65" i="10"/>
  <c r="D65" i="10"/>
  <c r="E65" i="10"/>
  <c r="F65" i="10"/>
  <c r="G65" i="10"/>
  <c r="B65" i="10"/>
  <c r="B47" i="10"/>
  <c r="C47" i="10"/>
  <c r="D47" i="10"/>
  <c r="E47" i="10"/>
  <c r="F47" i="10"/>
  <c r="G47" i="10"/>
  <c r="B48" i="10"/>
  <c r="C48" i="10"/>
  <c r="D48" i="10"/>
  <c r="E48" i="10"/>
  <c r="F48" i="10"/>
  <c r="G48" i="10"/>
  <c r="B49" i="10"/>
  <c r="C49" i="10"/>
  <c r="D49" i="10"/>
  <c r="E49" i="10"/>
  <c r="F49" i="10"/>
  <c r="G49" i="10"/>
  <c r="B50" i="10"/>
  <c r="C50" i="10"/>
  <c r="D50" i="10"/>
  <c r="E50" i="10"/>
  <c r="F50" i="10"/>
  <c r="G50" i="10"/>
  <c r="B51" i="10"/>
  <c r="C51" i="10"/>
  <c r="D51" i="10"/>
  <c r="E51" i="10"/>
  <c r="F51" i="10"/>
  <c r="G51" i="10"/>
  <c r="B52" i="10"/>
  <c r="C52" i="10"/>
  <c r="D52" i="10"/>
  <c r="E52" i="10"/>
  <c r="F52" i="10"/>
  <c r="G52" i="10"/>
  <c r="B53" i="10"/>
  <c r="C53" i="10"/>
  <c r="D53" i="10"/>
  <c r="E53" i="10"/>
  <c r="F53" i="10"/>
  <c r="G53" i="10"/>
  <c r="C46" i="10"/>
  <c r="D46" i="10"/>
  <c r="E46" i="10"/>
  <c r="F46" i="10"/>
  <c r="G46" i="10"/>
  <c r="B46" i="10"/>
  <c r="B28" i="10"/>
  <c r="C28" i="10"/>
  <c r="D28" i="10"/>
  <c r="E28" i="10"/>
  <c r="F28" i="10"/>
  <c r="G28" i="10"/>
  <c r="B29" i="10"/>
  <c r="C29" i="10"/>
  <c r="D29" i="10"/>
  <c r="E29" i="10"/>
  <c r="F29" i="10"/>
  <c r="G29" i="10"/>
  <c r="B30" i="10"/>
  <c r="C30" i="10"/>
  <c r="D30" i="10"/>
  <c r="E30" i="10"/>
  <c r="F30" i="10"/>
  <c r="G30" i="10"/>
  <c r="B31" i="10"/>
  <c r="C31" i="10"/>
  <c r="D31" i="10"/>
  <c r="E31" i="10"/>
  <c r="F31" i="10"/>
  <c r="G31" i="10"/>
  <c r="B32" i="10"/>
  <c r="C32" i="10"/>
  <c r="D32" i="10"/>
  <c r="E32" i="10"/>
  <c r="F32" i="10"/>
  <c r="G32" i="10"/>
  <c r="B33" i="10"/>
  <c r="C33" i="10"/>
  <c r="D33" i="10"/>
  <c r="E33" i="10"/>
  <c r="F33" i="10"/>
  <c r="G33" i="10"/>
  <c r="B34" i="10"/>
  <c r="C34" i="10"/>
  <c r="D34" i="10"/>
  <c r="E34" i="10"/>
  <c r="F34" i="10"/>
  <c r="G34" i="10"/>
  <c r="C27" i="10"/>
  <c r="D27" i="10"/>
  <c r="E27" i="10"/>
  <c r="F27" i="10"/>
  <c r="G27" i="10"/>
  <c r="B27" i="10"/>
  <c r="B8" i="10"/>
  <c r="C8" i="10"/>
  <c r="D8" i="10"/>
  <c r="E8" i="10"/>
  <c r="F8" i="10"/>
  <c r="G8" i="10"/>
  <c r="B9" i="10"/>
  <c r="C9" i="10"/>
  <c r="D9" i="10"/>
  <c r="E9" i="10"/>
  <c r="F9" i="10"/>
  <c r="G9" i="10"/>
  <c r="B10" i="10"/>
  <c r="C10" i="10"/>
  <c r="D10" i="10"/>
  <c r="E10" i="10"/>
  <c r="F10" i="10"/>
  <c r="G10" i="10"/>
  <c r="B11" i="10"/>
  <c r="C11" i="10"/>
  <c r="D11" i="10"/>
  <c r="E11" i="10"/>
  <c r="F11" i="10"/>
  <c r="G11" i="10"/>
  <c r="B12" i="10"/>
  <c r="C12" i="10"/>
  <c r="D12" i="10"/>
  <c r="E12" i="10"/>
  <c r="F12" i="10"/>
  <c r="G12" i="10"/>
  <c r="B13" i="10"/>
  <c r="C13" i="10"/>
  <c r="D13" i="10"/>
  <c r="E13" i="10"/>
  <c r="F13" i="10"/>
  <c r="G13" i="10"/>
  <c r="B14" i="10"/>
  <c r="C14" i="10"/>
  <c r="D14" i="10"/>
  <c r="E14" i="10"/>
  <c r="F14" i="10"/>
  <c r="G14" i="10"/>
  <c r="C7" i="10"/>
  <c r="D7" i="10"/>
  <c r="E7" i="10"/>
  <c r="F7" i="10"/>
  <c r="G7" i="10"/>
  <c r="B7" i="10"/>
  <c r="C53" i="7"/>
  <c r="D53" i="7"/>
  <c r="E53" i="7"/>
  <c r="F53" i="7"/>
  <c r="G53" i="7"/>
  <c r="B53" i="7"/>
  <c r="C35" i="7"/>
  <c r="D35" i="7"/>
  <c r="E35" i="7"/>
  <c r="F35" i="7"/>
  <c r="G35" i="7"/>
  <c r="B35" i="7"/>
  <c r="C16" i="7"/>
  <c r="D16" i="7"/>
  <c r="E16" i="7"/>
  <c r="F16" i="7"/>
  <c r="G16" i="7"/>
  <c r="B16" i="7"/>
  <c r="C89" i="7"/>
  <c r="D89" i="7"/>
  <c r="E89" i="7"/>
  <c r="F89" i="7"/>
  <c r="G89" i="7"/>
  <c r="B89" i="7"/>
  <c r="C72" i="7"/>
  <c r="D72" i="7"/>
  <c r="E72" i="7"/>
  <c r="F72" i="7"/>
  <c r="G72" i="7"/>
  <c r="B72" i="7"/>
  <c r="G87" i="11" l="1"/>
  <c r="F87" i="11"/>
  <c r="E87" i="11"/>
  <c r="D87" i="11"/>
  <c r="C87" i="11"/>
  <c r="B87" i="11"/>
  <c r="G68" i="11"/>
  <c r="F68" i="11"/>
  <c r="E68" i="11"/>
  <c r="D68" i="11"/>
  <c r="C68" i="11"/>
  <c r="B68" i="11"/>
  <c r="G50" i="11"/>
  <c r="F50" i="11"/>
  <c r="E50" i="11"/>
  <c r="D50" i="11"/>
  <c r="C50" i="11"/>
  <c r="B50" i="11"/>
  <c r="G32" i="11"/>
  <c r="F32" i="11"/>
  <c r="E32" i="11"/>
  <c r="D32" i="11"/>
  <c r="C32" i="11"/>
  <c r="B32" i="11"/>
  <c r="G15" i="11"/>
  <c r="F15" i="11"/>
  <c r="E15" i="11"/>
  <c r="D15" i="11"/>
  <c r="C15" i="11"/>
  <c r="B15" i="11"/>
  <c r="G92" i="10" l="1"/>
  <c r="F92" i="10"/>
  <c r="E92" i="10"/>
  <c r="D92" i="10"/>
  <c r="C92" i="10"/>
  <c r="B92" i="10"/>
  <c r="G73" i="10"/>
  <c r="F73" i="10"/>
  <c r="E73" i="10"/>
  <c r="D73" i="10"/>
  <c r="C73" i="10"/>
  <c r="B73" i="10"/>
  <c r="G54" i="10"/>
  <c r="F54" i="10"/>
  <c r="E54" i="10"/>
  <c r="D54" i="10"/>
  <c r="C54" i="10"/>
  <c r="B54" i="10"/>
  <c r="G35" i="10"/>
  <c r="F35" i="10"/>
  <c r="E35" i="10"/>
  <c r="D35" i="10"/>
  <c r="C35" i="10"/>
  <c r="B35" i="10"/>
  <c r="G15" i="10"/>
  <c r="F15" i="10"/>
  <c r="E15" i="10"/>
  <c r="D15" i="10"/>
  <c r="C15" i="10"/>
  <c r="B15" i="10"/>
  <c r="N21" i="9"/>
  <c r="O21" i="9"/>
  <c r="P21" i="9"/>
  <c r="Q21" i="9"/>
  <c r="R21" i="9"/>
  <c r="M21" i="9"/>
  <c r="B131" i="9"/>
  <c r="C131" i="9"/>
  <c r="D131" i="9"/>
  <c r="E131" i="9"/>
  <c r="F131" i="9"/>
  <c r="G131" i="9"/>
  <c r="B132" i="9"/>
  <c r="C132" i="9"/>
  <c r="D132" i="9"/>
  <c r="E132" i="9"/>
  <c r="F132" i="9"/>
  <c r="G132" i="9"/>
  <c r="B133" i="9"/>
  <c r="C133" i="9"/>
  <c r="D133" i="9"/>
  <c r="E133" i="9"/>
  <c r="F133" i="9"/>
  <c r="G133" i="9"/>
  <c r="B134" i="9"/>
  <c r="C134" i="9"/>
  <c r="D134" i="9"/>
  <c r="E134" i="9"/>
  <c r="F134" i="9"/>
  <c r="G134" i="9"/>
  <c r="B135" i="9"/>
  <c r="C135" i="9"/>
  <c r="D135" i="9"/>
  <c r="E135" i="9"/>
  <c r="F135" i="9"/>
  <c r="G135" i="9"/>
  <c r="B136" i="9"/>
  <c r="C136" i="9"/>
  <c r="D136" i="9"/>
  <c r="E136" i="9"/>
  <c r="F136" i="9"/>
  <c r="G136" i="9"/>
  <c r="B137" i="9"/>
  <c r="C137" i="9"/>
  <c r="D137" i="9"/>
  <c r="E137" i="9"/>
  <c r="F137" i="9"/>
  <c r="G137" i="9"/>
  <c r="B138" i="9"/>
  <c r="C138" i="9"/>
  <c r="D138" i="9"/>
  <c r="E138" i="9"/>
  <c r="F138" i="9"/>
  <c r="G138" i="9"/>
  <c r="C130" i="9"/>
  <c r="D130" i="9"/>
  <c r="E130" i="9"/>
  <c r="F130" i="9"/>
  <c r="G130" i="9"/>
  <c r="B130" i="9"/>
  <c r="B101" i="9"/>
  <c r="C101" i="9"/>
  <c r="D101" i="9"/>
  <c r="E101" i="9"/>
  <c r="F101" i="9"/>
  <c r="G101" i="9"/>
  <c r="B102" i="9"/>
  <c r="C102" i="9"/>
  <c r="D102" i="9"/>
  <c r="E102" i="9"/>
  <c r="F102" i="9"/>
  <c r="G102" i="9"/>
  <c r="B103" i="9"/>
  <c r="C103" i="9"/>
  <c r="D103" i="9"/>
  <c r="E103" i="9"/>
  <c r="F103" i="9"/>
  <c r="G103" i="9"/>
  <c r="B104" i="9"/>
  <c r="C104" i="9"/>
  <c r="D104" i="9"/>
  <c r="E104" i="9"/>
  <c r="F104" i="9"/>
  <c r="G104" i="9"/>
  <c r="B105" i="9"/>
  <c r="C105" i="9"/>
  <c r="D105" i="9"/>
  <c r="E105" i="9"/>
  <c r="F105" i="9"/>
  <c r="G105" i="9"/>
  <c r="B106" i="9"/>
  <c r="C106" i="9"/>
  <c r="D106" i="9"/>
  <c r="E106" i="9"/>
  <c r="F106" i="9"/>
  <c r="G106" i="9"/>
  <c r="B107" i="9"/>
  <c r="C107" i="9"/>
  <c r="D107" i="9"/>
  <c r="E107" i="9"/>
  <c r="F107" i="9"/>
  <c r="G107" i="9"/>
  <c r="B108" i="9"/>
  <c r="C108" i="9"/>
  <c r="D108" i="9"/>
  <c r="E108" i="9"/>
  <c r="F108" i="9"/>
  <c r="G108" i="9"/>
  <c r="C100" i="9"/>
  <c r="D100" i="9"/>
  <c r="E100" i="9"/>
  <c r="F100" i="9"/>
  <c r="G100" i="9"/>
  <c r="B100" i="9"/>
  <c r="B73" i="9"/>
  <c r="C73" i="9"/>
  <c r="D73" i="9"/>
  <c r="E73" i="9"/>
  <c r="F73" i="9"/>
  <c r="G73" i="9"/>
  <c r="B74" i="9"/>
  <c r="C74" i="9"/>
  <c r="D74" i="9"/>
  <c r="E74" i="9"/>
  <c r="F74" i="9"/>
  <c r="G74" i="9"/>
  <c r="B75" i="9"/>
  <c r="C75" i="9"/>
  <c r="D75" i="9"/>
  <c r="E75" i="9"/>
  <c r="F75" i="9"/>
  <c r="G75" i="9"/>
  <c r="B76" i="9"/>
  <c r="C76" i="9"/>
  <c r="D76" i="9"/>
  <c r="E76" i="9"/>
  <c r="F76" i="9"/>
  <c r="G76" i="9"/>
  <c r="B77" i="9"/>
  <c r="C77" i="9"/>
  <c r="D77" i="9"/>
  <c r="E77" i="9"/>
  <c r="F77" i="9"/>
  <c r="G77" i="9"/>
  <c r="B78" i="9"/>
  <c r="C78" i="9"/>
  <c r="D78" i="9"/>
  <c r="E78" i="9"/>
  <c r="F78" i="9"/>
  <c r="G78" i="9"/>
  <c r="B79" i="9"/>
  <c r="C79" i="9"/>
  <c r="D79" i="9"/>
  <c r="E79" i="9"/>
  <c r="F79" i="9"/>
  <c r="G79" i="9"/>
  <c r="B80" i="9"/>
  <c r="C80" i="9"/>
  <c r="D80" i="9"/>
  <c r="E80" i="9"/>
  <c r="F80" i="9"/>
  <c r="G80" i="9"/>
  <c r="C72" i="9"/>
  <c r="D72" i="9"/>
  <c r="E72" i="9"/>
  <c r="F72" i="9"/>
  <c r="G72" i="9"/>
  <c r="B72" i="9"/>
  <c r="B41" i="9"/>
  <c r="C41" i="9"/>
  <c r="D41" i="9"/>
  <c r="E41" i="9"/>
  <c r="F41" i="9"/>
  <c r="G41" i="9"/>
  <c r="B42" i="9"/>
  <c r="C42" i="9"/>
  <c r="D42" i="9"/>
  <c r="E42" i="9"/>
  <c r="F42" i="9"/>
  <c r="G42" i="9"/>
  <c r="B43" i="9"/>
  <c r="C43" i="9"/>
  <c r="D43" i="9"/>
  <c r="E43" i="9"/>
  <c r="F43" i="9"/>
  <c r="G43" i="9"/>
  <c r="B44" i="9"/>
  <c r="C44" i="9"/>
  <c r="D44" i="9"/>
  <c r="E44" i="9"/>
  <c r="F44" i="9"/>
  <c r="G44" i="9"/>
  <c r="B45" i="9"/>
  <c r="C45" i="9"/>
  <c r="D45" i="9"/>
  <c r="E45" i="9"/>
  <c r="F45" i="9"/>
  <c r="G45" i="9"/>
  <c r="B46" i="9"/>
  <c r="C46" i="9"/>
  <c r="D46" i="9"/>
  <c r="E46" i="9"/>
  <c r="F46" i="9"/>
  <c r="G46" i="9"/>
  <c r="B47" i="9"/>
  <c r="C47" i="9"/>
  <c r="D47" i="9"/>
  <c r="E47" i="9"/>
  <c r="F47" i="9"/>
  <c r="G47" i="9"/>
  <c r="B48" i="9"/>
  <c r="C48" i="9"/>
  <c r="D48" i="9"/>
  <c r="E48" i="9"/>
  <c r="F48" i="9"/>
  <c r="G48" i="9"/>
  <c r="C40" i="9"/>
  <c r="D40" i="9"/>
  <c r="E40" i="9"/>
  <c r="F40" i="9"/>
  <c r="G40" i="9"/>
  <c r="B40" i="9"/>
  <c r="B15" i="9"/>
  <c r="C15" i="9"/>
  <c r="D15" i="9"/>
  <c r="E15" i="9"/>
  <c r="F15" i="9"/>
  <c r="G15" i="9"/>
  <c r="B16" i="9"/>
  <c r="C16" i="9"/>
  <c r="D16" i="9"/>
  <c r="E16" i="9"/>
  <c r="F16" i="9"/>
  <c r="G16" i="9"/>
  <c r="B17" i="9"/>
  <c r="C17" i="9"/>
  <c r="D17" i="9"/>
  <c r="E17" i="9"/>
  <c r="F17" i="9"/>
  <c r="G17" i="9"/>
  <c r="B18" i="9"/>
  <c r="C18" i="9"/>
  <c r="D18" i="9"/>
  <c r="E18" i="9"/>
  <c r="F18" i="9"/>
  <c r="G18" i="9"/>
  <c r="B19" i="9"/>
  <c r="C19" i="9"/>
  <c r="D19" i="9"/>
  <c r="E19" i="9"/>
  <c r="F19" i="9"/>
  <c r="G19" i="9"/>
  <c r="B20" i="9"/>
  <c r="C20" i="9"/>
  <c r="D20" i="9"/>
  <c r="E20" i="9"/>
  <c r="F20" i="9"/>
  <c r="G20" i="9"/>
  <c r="B21" i="9"/>
  <c r="C21" i="9"/>
  <c r="D21" i="9"/>
  <c r="E21" i="9"/>
  <c r="F21" i="9"/>
  <c r="G21" i="9"/>
  <c r="B22" i="9"/>
  <c r="C22" i="9"/>
  <c r="D22" i="9"/>
  <c r="E22" i="9"/>
  <c r="F22" i="9"/>
  <c r="G22" i="9"/>
  <c r="C14" i="9"/>
  <c r="D14" i="9"/>
  <c r="E14" i="9"/>
  <c r="F14" i="9"/>
  <c r="G14" i="9"/>
  <c r="B14" i="9"/>
  <c r="C92" i="6" l="1"/>
  <c r="D92" i="6"/>
  <c r="E92" i="6"/>
  <c r="F92" i="6"/>
  <c r="G92" i="6"/>
  <c r="B92" i="6"/>
  <c r="C73" i="6"/>
  <c r="D73" i="6"/>
  <c r="E73" i="6"/>
  <c r="F73" i="6"/>
  <c r="G73" i="6"/>
  <c r="B73" i="6"/>
  <c r="C54" i="6"/>
  <c r="D54" i="6"/>
  <c r="E54" i="6"/>
  <c r="F54" i="6"/>
  <c r="G54" i="6"/>
  <c r="B54" i="6"/>
  <c r="C35" i="6"/>
  <c r="D35" i="6"/>
  <c r="E35" i="6"/>
  <c r="F35" i="6"/>
  <c r="G35" i="6"/>
  <c r="B35" i="6"/>
  <c r="C15" i="6"/>
  <c r="D15" i="6"/>
  <c r="E15" i="6"/>
  <c r="F15" i="6"/>
  <c r="G15" i="6"/>
  <c r="B15" i="6"/>
  <c r="C90" i="5" l="1"/>
  <c r="D90" i="5"/>
  <c r="E90" i="5"/>
  <c r="F90" i="5"/>
  <c r="G90" i="5"/>
  <c r="B90" i="5"/>
  <c r="C70" i="5"/>
  <c r="D70" i="5"/>
  <c r="E70" i="5"/>
  <c r="F70" i="5"/>
  <c r="G70" i="5"/>
  <c r="B70" i="5"/>
  <c r="C51" i="5"/>
  <c r="D51" i="5"/>
  <c r="E51" i="5"/>
  <c r="F51" i="5"/>
  <c r="G51" i="5"/>
  <c r="B51" i="5"/>
  <c r="C32" i="5"/>
  <c r="D32" i="5"/>
  <c r="E32" i="5"/>
  <c r="F32" i="5"/>
  <c r="G32" i="5"/>
  <c r="B32" i="5"/>
  <c r="C15" i="5"/>
  <c r="D15" i="5"/>
  <c r="E15" i="5"/>
  <c r="F15" i="5"/>
  <c r="G15" i="5"/>
  <c r="B15" i="5"/>
</calcChain>
</file>

<file path=xl/sharedStrings.xml><?xml version="1.0" encoding="utf-8"?>
<sst xmlns="http://schemas.openxmlformats.org/spreadsheetml/2006/main" count="1595" uniqueCount="64">
  <si>
    <r>
      <rPr>
        <b/>
        <sz val="14"/>
        <color rgb="FF000000"/>
        <rFont val="Malgun Gothic"/>
        <family val="2"/>
      </rPr>
      <t xml:space="preserve">NUMERO DE ATENDIDOS Y ATENCIONES 
</t>
    </r>
    <r>
      <rPr>
        <b/>
        <sz val="14"/>
        <color rgb="FF000000"/>
        <rFont val="Malgun Gothic"/>
        <family val="2"/>
      </rPr>
      <t>AL ESTABLECIMIENTO POR SEXO</t>
    </r>
  </si>
  <si>
    <t>Periodo:                Enero - 2026</t>
  </si>
  <si>
    <t>Diresa/Red/M.Red/EE.SS: AREQUIPA/AREQUIPA CAYLLOMA/MARITZA CAMPOS DIAZ/TODOS LOS EE.SS</t>
  </si>
  <si>
    <t>1. Según Etapa de Vida:</t>
  </si>
  <si>
    <t>GRUPO ETAREO</t>
  </si>
  <si>
    <t>ATENDIDOS</t>
  </si>
  <si>
    <t>ATENCIONES</t>
  </si>
  <si>
    <t>TOTAL</t>
  </si>
  <si>
    <t>F</t>
  </si>
  <si>
    <t>M</t>
  </si>
  <si>
    <t/>
  </si>
  <si>
    <t>TOTAL GENERAL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</si>
  <si>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</si>
  <si>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</si>
  <si>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</si>
  <si>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</si>
  <si>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</si>
  <si>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</si>
  <si>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</si>
  <si>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</si>
  <si>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Diresa/Red/M.Red/EE.SS: AREQUIPA/AREQUIPA CAYLLOMA/MARITZA CAMPOS DIAZ/I-4 - 000001237 - MARITZA CAMPOS DIAZ - ZAMACOLA</t>
  </si>
  <si>
    <t>Diresa/Red/M.Red/EE.SS: AREQUIPA/AREQUIPA CAYLLOMA/MARITZA CAMPOS DIAZ/I-2 - 000001247 - PUESTO DE SALUD CIUDAD MUNICIPAL</t>
  </si>
  <si>
    <t>Diresa/Red/M.Red/EE.SS: AREQUIPA/AREQUIPA CAYLLOMA/MARITZA CAMPOS DIAZ/I-2 - 000001251 - PUESTO DE SALUD NAZARENO</t>
  </si>
  <si>
    <t>Diresa/Red/M.Red/EE.SS: AREQUIPA/AREQUIPA CAYLLOMA/MARITZA CAMPOS DIAZ/I-2 - 000011023 - PUESTO DE SALUD PERUARBO</t>
  </si>
  <si>
    <t>Periodo:                Febrero - 2026</t>
  </si>
  <si>
    <t>Periodo:                Marzo - 2026</t>
  </si>
  <si>
    <t>REPORTE: Atendidos Atenciones</t>
  </si>
  <si>
    <t>Desde: 01/04/2026</t>
  </si>
  <si>
    <t>Hasta: 30/04/2026</t>
  </si>
  <si>
    <t>Red: AREQUIPA CAYLLOMA</t>
  </si>
  <si>
    <t>Departam: Todos</t>
  </si>
  <si>
    <t>Microred: MARITZA CAMPOS DIAZ</t>
  </si>
  <si>
    <t>Provincia: Todos</t>
  </si>
  <si>
    <t>Establec: Todos</t>
  </si>
  <si>
    <t>Distrito: Todos</t>
  </si>
  <si>
    <t>grupo_etareo</t>
  </si>
  <si>
    <t>TOTAL_atendidos</t>
  </si>
  <si>
    <t>atendidos_femenino</t>
  </si>
  <si>
    <t>atendidos_masculino</t>
  </si>
  <si>
    <t>TOTAL_atenciones</t>
  </si>
  <si>
    <t>atenciones_femenino</t>
  </si>
  <si>
    <t>atenciones_masculino</t>
  </si>
  <si>
    <t>&lt;1 mes</t>
  </si>
  <si>
    <t>1 a 11 meses</t>
  </si>
  <si>
    <t>1 a 4 años</t>
  </si>
  <si>
    <t>5 a 11 años</t>
  </si>
  <si>
    <t>60 a mas</t>
  </si>
  <si>
    <t>Establec: MARITZA CAMPOS DIAZ - ZAMACOLA</t>
  </si>
  <si>
    <t>Establec: PUESTO DE SALUD CIUDAD MUNICIPAL</t>
  </si>
  <si>
    <t>Establec: PUESTO DE SALUD NAZARENO</t>
  </si>
  <si>
    <t>Establec: PUESTO DE SALUD PERUARBO</t>
  </si>
  <si>
    <t>Desde: 01/05/2026</t>
  </si>
  <si>
    <t>Hasta: 31/05/2026</t>
  </si>
  <si>
    <t>Desde: 01/06/2026</t>
  </si>
  <si>
    <t>Hasta: 30/06/2026</t>
  </si>
  <si>
    <t>Desde: 01/07/2026</t>
  </si>
  <si>
    <t>Hasta: 31/07/2026</t>
  </si>
  <si>
    <t>Periodo:                Enero - marzo 2026</t>
  </si>
  <si>
    <t>Desde: 01/01/2026</t>
  </si>
  <si>
    <t>Hasta: 31/03/2026</t>
  </si>
  <si>
    <t>Desde: 01/08/2026</t>
  </si>
  <si>
    <t>Hasta: 31/08/2026</t>
  </si>
  <si>
    <t>Desde: 01/09/2026</t>
  </si>
  <si>
    <t>Hasta: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</si>
</sst>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Malgun Gothic"/>
      <family val="2"/>
    </font>
    <font>
      <b/>
      <sz val="10"/>
      <color rgb="FF000000"/>
      <name val="Arial"/>
      <family val="2"/>
    </font>
    <font>
      <sz val="12"/>
      <color rgb="FF000000"/>
      <name val="Malgun Gothic"/>
      <family val="2"/>
    </font>
    <font>
      <sz val="11"/>
      <color rgb="FFFFFFFF"/>
      <name val="Segoe UI Emoji"/>
    </font>
    <font>
      <sz val="11"/>
      <color rgb="FFFFFFFF"/>
      <name val="Arial"/>
      <family val="2"/>
    </font>
    <font>
      <b/>
      <sz val="11"/>
      <color rgb="FF000000"/>
      <name val="Malgun Gothic"/>
      <family val="2"/>
    </font>
    <font>
      <sz val="11"/>
      <color rgb="FF000000"/>
      <name val="Segoe UI Light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11">
    <xf numFmtId="0" fontId="11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1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1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10" fillId="0" borderId="0" xfId="1"/>
    <xf numFmtId="0" fontId="19" fillId="0" borderId="5" xfId="1" applyFont="1" applyBorder="1"/>
    <xf numFmtId="0" fontId="10" fillId="4" borderId="0" xfId="1" applyFill="1"/>
    <xf numFmtId="0" fontId="10" fillId="4" borderId="0" xfId="1" applyFill="1" applyAlignment="1">
      <alignment wrapText="1"/>
    </xf>
    <xf numFmtId="0" fontId="9" fillId="0" borderId="0" xfId="2"/>
    <xf numFmtId="0" fontId="20" fillId="0" borderId="5" xfId="0" applyFont="1" applyFill="1" applyBorder="1"/>
    <xf numFmtId="0" fontId="9" fillId="4" borderId="0" xfId="2" applyFill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9" fillId="0" borderId="0" xfId="2"/>
    <xf numFmtId="0" fontId="9" fillId="0" borderId="0" xfId="2"/>
    <xf numFmtId="0" fontId="9" fillId="0" borderId="0" xfId="2"/>
    <xf numFmtId="0" fontId="9" fillId="0" borderId="0" xfId="2"/>
    <xf numFmtId="0" fontId="8" fillId="0" borderId="0" xfId="3"/>
    <xf numFmtId="0" fontId="19" fillId="0" borderId="0" xfId="3" applyFont="1"/>
    <xf numFmtId="0" fontId="7" fillId="0" borderId="0" xfId="4"/>
    <xf numFmtId="0" fontId="7" fillId="0" borderId="0" xfId="4"/>
    <xf numFmtId="0" fontId="7" fillId="0" borderId="0" xfId="4"/>
    <xf numFmtId="0" fontId="7" fillId="0" borderId="0" xfId="4"/>
    <xf numFmtId="0" fontId="7" fillId="0" borderId="0" xfId="4"/>
    <xf numFmtId="0" fontId="8" fillId="6" borderId="0" xfId="3" applyFill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9" fillId="0" borderId="0" xfId="5" applyFont="1"/>
    <xf numFmtId="0" fontId="5" fillId="0" borderId="0" xfId="6"/>
    <xf numFmtId="0" fontId="5" fillId="7" borderId="0" xfId="6" applyFill="1"/>
    <xf numFmtId="0" fontId="20" fillId="0" borderId="0" xfId="0" applyFont="1" applyFill="1" applyBorder="1"/>
    <xf numFmtId="0" fontId="5" fillId="0" borderId="0" xfId="3" applyFont="1"/>
    <xf numFmtId="0" fontId="0" fillId="0" borderId="0" xfId="0"/>
    <xf numFmtId="0" fontId="0" fillId="7" borderId="0" xfId="0" applyFill="1"/>
    <xf numFmtId="0" fontId="19" fillId="0" borderId="0" xfId="0" applyFont="1"/>
    <xf numFmtId="0" fontId="4" fillId="0" borderId="0" xfId="7"/>
    <xf numFmtId="0" fontId="4" fillId="7" borderId="0" xfId="7" applyFill="1"/>
    <xf numFmtId="0" fontId="4" fillId="0" borderId="0" xfId="5" applyFont="1"/>
    <xf numFmtId="0" fontId="4" fillId="0" borderId="0" xfId="7"/>
    <xf numFmtId="0" fontId="4" fillId="7" borderId="0" xfId="7" applyFill="1"/>
    <xf numFmtId="0" fontId="4" fillId="0" borderId="0" xfId="7"/>
    <xf numFmtId="0" fontId="4" fillId="7" borderId="0" xfId="7" applyFill="1"/>
    <xf numFmtId="0" fontId="4" fillId="0" borderId="0" xfId="7"/>
    <xf numFmtId="0" fontId="4" fillId="7" borderId="0" xfId="7" applyFill="1"/>
    <xf numFmtId="0" fontId="4" fillId="0" borderId="0" xfId="7"/>
    <xf numFmtId="0" fontId="4" fillId="7" borderId="0" xfId="7" applyFill="1"/>
    <xf numFmtId="0" fontId="3" fillId="0" borderId="0" xfId="8"/>
    <xf numFmtId="0" fontId="3" fillId="7" borderId="0" xfId="8" applyFill="1"/>
    <xf numFmtId="0" fontId="3" fillId="0" borderId="0" xfId="8"/>
    <xf numFmtId="0" fontId="3" fillId="7" borderId="0" xfId="8" applyFill="1"/>
    <xf numFmtId="0" fontId="3" fillId="0" borderId="0" xfId="8"/>
    <xf numFmtId="0" fontId="3" fillId="7" borderId="0" xfId="8" applyFill="1"/>
    <xf numFmtId="0" fontId="3" fillId="0" borderId="0" xfId="8"/>
    <xf numFmtId="0" fontId="3" fillId="7" borderId="0" xfId="8" applyFill="1"/>
    <xf numFmtId="0" fontId="3" fillId="0" borderId="0" xfId="8"/>
    <xf numFmtId="0" fontId="3" fillId="7" borderId="0" xfId="8" applyFill="1"/>
    <xf numFmtId="0" fontId="15" fillId="2" borderId="1" xfId="0" applyNumberFormat="1" applyFont="1" applyFill="1" applyBorder="1" applyAlignment="1">
      <alignment horizontal="center" vertical="center" wrapText="1" readingOrder="1"/>
    </xf>
    <xf numFmtId="0" fontId="11" fillId="2" borderId="4" xfId="0" applyNumberFormat="1" applyFont="1" applyFill="1" applyBorder="1" applyAlignment="1">
      <alignment vertical="top" wrapText="1"/>
    </xf>
    <xf numFmtId="0" fontId="15" fillId="2" borderId="1" xfId="0" applyNumberFormat="1" applyFont="1" applyFill="1" applyBorder="1" applyAlignment="1">
      <alignment horizontal="center" vertical="top" wrapText="1" readingOrder="1"/>
    </xf>
    <xf numFmtId="0" fontId="11" fillId="0" borderId="2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0" fontId="11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top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1" fillId="0" borderId="0" xfId="10"/>
    <xf numFmtId="0" fontId="1" fillId="7" borderId="0" xfId="10" applyFill="1"/>
    <xf numFmtId="0" fontId="21" fillId="0" borderId="0" xfId="0" applyFont="1" applyFill="1" applyBorder="1"/>
    <xf numFmtId="0" fontId="1" fillId="0" borderId="0" xfId="10"/>
    <xf numFmtId="0" fontId="1" fillId="7" borderId="0" xfId="10" applyFill="1"/>
    <xf numFmtId="0" fontId="1" fillId="0" borderId="0" xfId="10"/>
    <xf numFmtId="0" fontId="1" fillId="7" borderId="0" xfId="10" applyFill="1"/>
    <xf numFmtId="0" fontId="1" fillId="0" borderId="0" xfId="10"/>
    <xf numFmtId="0" fontId="1" fillId="7" borderId="0" xfId="10" applyFill="1"/>
    <xf numFmtId="0" fontId="1" fillId="0" borderId="0" xfId="10"/>
    <xf numFmtId="0" fontId="1" fillId="7" borderId="0" xfId="10" applyFill="1"/>
    <xf numFmtId="0" fontId="22" fillId="0" borderId="0" xfId="0" applyFont="1" applyFill="1" applyBorder="1"/>
  </cellXfs>
  <cellStyles count="11">
    <cellStyle name="Normal" xfId="0" builtinId="0"/>
    <cellStyle name="Normal 10" xfId="9"/>
    <cellStyle name="Normal 11" xfId="1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1</xdr:col>
      <xdr:colOff>772668</xdr:colOff>
      <xdr:row>116</xdr:row>
      <xdr:rowOff>418480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1</xdr:col>
      <xdr:colOff>772668</xdr:colOff>
      <xdr:row>116</xdr:row>
      <xdr:rowOff>418480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3631525"/>
          <a:ext cx="2877693" cy="189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showGridLines="0" workbookViewId="0">
      <pane ySplit="7" topLeftCell="A122" activePane="bottomLeft" state="frozen"/>
      <selection pane="bottomLeft" sqref="A1:XFD1048576"/>
    </sheetView>
  </sheetViews>
  <sheetFormatPr baseColWidth="10" defaultRowHeight="1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>
      <c r="A1" s="95"/>
      <c r="B1" s="95"/>
      <c r="C1" s="95"/>
      <c r="D1" s="95"/>
      <c r="E1" s="95"/>
      <c r="F1" s="95"/>
      <c r="G1" s="95"/>
      <c r="H1" s="95"/>
      <c r="I1" s="95"/>
    </row>
    <row r="2" spans="1:9" ht="23.65" customHeight="1"/>
    <row r="3" spans="1:9" ht="46.5" customHeight="1">
      <c r="A3" s="96" t="s">
        <v>0</v>
      </c>
      <c r="B3" s="95"/>
      <c r="C3" s="95"/>
      <c r="D3" s="95"/>
      <c r="E3" s="95"/>
      <c r="F3" s="95"/>
      <c r="G3" s="95"/>
      <c r="H3" s="95"/>
      <c r="I3" s="95"/>
    </row>
    <row r="4" spans="1:9" ht="5.0999999999999996" customHeight="1"/>
    <row r="5" spans="1:9" ht="18" customHeight="1">
      <c r="A5" s="97" t="s">
        <v>1</v>
      </c>
      <c r="B5" s="95"/>
      <c r="C5" s="95"/>
      <c r="D5" s="95"/>
      <c r="E5" s="95"/>
      <c r="F5" s="95"/>
      <c r="G5" s="95"/>
      <c r="H5" s="95"/>
      <c r="I5" s="95"/>
    </row>
    <row r="6" spans="1:9" ht="18" customHeight="1">
      <c r="A6" s="97" t="s">
        <v>2</v>
      </c>
      <c r="B6" s="95"/>
      <c r="C6" s="95"/>
      <c r="D6" s="95"/>
      <c r="E6" s="95"/>
      <c r="F6" s="95"/>
      <c r="G6" s="95"/>
      <c r="H6" s="95"/>
      <c r="I6" s="95"/>
    </row>
    <row r="7" spans="1:9" ht="12.2" customHeight="1"/>
    <row r="8" spans="1:9" ht="15.4" customHeight="1"/>
    <row r="9" spans="1:9" ht="18" customHeight="1">
      <c r="A9" s="98" t="s">
        <v>3</v>
      </c>
      <c r="B9" s="95"/>
      <c r="C9" s="95"/>
      <c r="D9" s="95"/>
      <c r="E9" s="95"/>
      <c r="F9" s="95"/>
      <c r="G9" s="95"/>
      <c r="H9" s="95"/>
      <c r="I9" s="95"/>
    </row>
    <row r="10" spans="1:9" ht="8.4499999999999993" customHeight="1"/>
    <row r="11" spans="1:9">
      <c r="A11" s="90" t="s">
        <v>4</v>
      </c>
      <c r="B11" s="92" t="s">
        <v>5</v>
      </c>
      <c r="C11" s="93"/>
      <c r="D11" s="94"/>
      <c r="E11" s="92" t="s">
        <v>6</v>
      </c>
      <c r="F11" s="93"/>
      <c r="G11" s="94"/>
    </row>
    <row r="12" spans="1:9">
      <c r="A12" s="91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>
      <c r="A14" s="3" t="s">
        <v>11</v>
      </c>
      <c r="B14" s="4">
        <v>11290</v>
      </c>
      <c r="C14" s="4">
        <v>7495</v>
      </c>
      <c r="D14" s="4">
        <v>3795</v>
      </c>
      <c r="E14" s="4">
        <v>21157</v>
      </c>
      <c r="F14" s="4">
        <v>14271</v>
      </c>
      <c r="G14" s="4">
        <v>6886</v>
      </c>
    </row>
    <row r="15" spans="1:9" ht="16.5">
      <c r="A15" s="5" t="s">
        <v>12</v>
      </c>
      <c r="B15" s="6">
        <v>236</v>
      </c>
      <c r="C15" s="6">
        <v>108</v>
      </c>
      <c r="D15" s="6">
        <v>128</v>
      </c>
      <c r="E15" s="6">
        <v>870</v>
      </c>
      <c r="F15" s="6">
        <v>392</v>
      </c>
      <c r="G15" s="6">
        <v>478</v>
      </c>
    </row>
    <row r="16" spans="1:9" ht="16.5">
      <c r="A16" s="5" t="s">
        <v>13</v>
      </c>
      <c r="B16" s="6">
        <v>937</v>
      </c>
      <c r="C16" s="6">
        <v>460</v>
      </c>
      <c r="D16" s="6">
        <v>477</v>
      </c>
      <c r="E16" s="6">
        <v>1705</v>
      </c>
      <c r="F16" s="6">
        <v>828</v>
      </c>
      <c r="G16" s="6">
        <v>877</v>
      </c>
    </row>
    <row r="17" spans="1:9" ht="16.5">
      <c r="A17" s="5" t="s">
        <v>14</v>
      </c>
      <c r="B17" s="6">
        <v>1401</v>
      </c>
      <c r="C17" s="6">
        <v>682</v>
      </c>
      <c r="D17" s="6">
        <v>719</v>
      </c>
      <c r="E17" s="6">
        <v>2204</v>
      </c>
      <c r="F17" s="6">
        <v>1088</v>
      </c>
      <c r="G17" s="6">
        <v>1116</v>
      </c>
    </row>
    <row r="18" spans="1:9" ht="16.5">
      <c r="A18" s="5" t="s">
        <v>15</v>
      </c>
      <c r="B18" s="6">
        <v>669</v>
      </c>
      <c r="C18" s="6">
        <v>323</v>
      </c>
      <c r="D18" s="6">
        <v>346</v>
      </c>
      <c r="E18" s="6">
        <v>1095</v>
      </c>
      <c r="F18" s="6">
        <v>474</v>
      </c>
      <c r="G18" s="6">
        <v>621</v>
      </c>
    </row>
    <row r="19" spans="1:9" ht="16.5">
      <c r="A19" s="5" t="s">
        <v>16</v>
      </c>
      <c r="B19" s="6">
        <v>634</v>
      </c>
      <c r="C19" s="6">
        <v>393</v>
      </c>
      <c r="D19" s="6">
        <v>241</v>
      </c>
      <c r="E19" s="6">
        <v>1208</v>
      </c>
      <c r="F19" s="6">
        <v>733</v>
      </c>
      <c r="G19" s="6">
        <v>475</v>
      </c>
    </row>
    <row r="20" spans="1:9" ht="16.5">
      <c r="A20" s="5" t="s">
        <v>17</v>
      </c>
      <c r="B20" s="6">
        <v>2210</v>
      </c>
      <c r="C20" s="6">
        <v>1723</v>
      </c>
      <c r="D20" s="6">
        <v>487</v>
      </c>
      <c r="E20" s="6">
        <v>4414</v>
      </c>
      <c r="F20" s="6">
        <v>3588</v>
      </c>
      <c r="G20" s="6">
        <v>826</v>
      </c>
    </row>
    <row r="21" spans="1:9" ht="16.5">
      <c r="A21" s="5" t="s">
        <v>18</v>
      </c>
      <c r="B21" s="6">
        <v>3961</v>
      </c>
      <c r="C21" s="6">
        <v>3025</v>
      </c>
      <c r="D21" s="6">
        <v>936</v>
      </c>
      <c r="E21" s="6">
        <v>7436</v>
      </c>
      <c r="F21" s="6">
        <v>5831</v>
      </c>
      <c r="G21" s="6">
        <v>1605</v>
      </c>
    </row>
    <row r="22" spans="1:9" ht="16.5">
      <c r="A22" s="5" t="s">
        <v>19</v>
      </c>
      <c r="B22" s="6">
        <v>1242</v>
      </c>
      <c r="C22" s="6">
        <v>781</v>
      </c>
      <c r="D22" s="6">
        <v>461</v>
      </c>
      <c r="E22" s="6">
        <v>2225</v>
      </c>
      <c r="F22" s="6">
        <v>1337</v>
      </c>
      <c r="G22" s="6">
        <v>888</v>
      </c>
    </row>
    <row r="23" spans="1:9" ht="28.5" customHeight="1"/>
    <row r="29" spans="1:9">
      <c r="A29" s="96" t="s">
        <v>0</v>
      </c>
      <c r="B29" s="95"/>
      <c r="C29" s="95"/>
      <c r="D29" s="95"/>
      <c r="E29" s="95"/>
      <c r="F29" s="95"/>
      <c r="G29" s="95"/>
      <c r="H29" s="95"/>
      <c r="I29" s="95"/>
    </row>
    <row r="30" spans="1:9">
      <c r="A30" s="8"/>
      <c r="B30" s="8"/>
      <c r="C30" s="8"/>
      <c r="D30" s="8"/>
      <c r="E30" s="8"/>
      <c r="F30" s="8"/>
      <c r="G30" s="8"/>
      <c r="H30" s="8"/>
      <c r="I30" s="8"/>
    </row>
    <row r="31" spans="1:9">
      <c r="A31" s="97" t="s">
        <v>1</v>
      </c>
      <c r="B31" s="95"/>
      <c r="C31" s="95"/>
      <c r="D31" s="95"/>
      <c r="E31" s="95"/>
      <c r="F31" s="95"/>
      <c r="G31" s="95"/>
      <c r="H31" s="95"/>
      <c r="I31" s="95"/>
    </row>
    <row r="32" spans="1:9">
      <c r="A32" s="97" t="s">
        <v>20</v>
      </c>
      <c r="B32" s="95"/>
      <c r="C32" s="95"/>
      <c r="D32" s="95"/>
      <c r="E32" s="95"/>
      <c r="F32" s="95"/>
      <c r="G32" s="95"/>
      <c r="H32" s="95"/>
      <c r="I32" s="95"/>
    </row>
    <row r="33" spans="1:9">
      <c r="A33" s="8"/>
      <c r="B33" s="8"/>
      <c r="C33" s="8"/>
      <c r="D33" s="8"/>
      <c r="E33" s="8"/>
      <c r="F33" s="8"/>
      <c r="G33" s="8"/>
      <c r="H33" s="8"/>
      <c r="I33" s="8"/>
    </row>
    <row r="34" spans="1:9">
      <c r="A34" s="8"/>
      <c r="B34" s="8"/>
      <c r="C34" s="8"/>
      <c r="D34" s="8"/>
      <c r="E34" s="8"/>
      <c r="F34" s="8"/>
      <c r="G34" s="8"/>
      <c r="H34" s="8"/>
      <c r="I34" s="8"/>
    </row>
    <row r="35" spans="1:9">
      <c r="A35" s="98" t="s">
        <v>3</v>
      </c>
      <c r="B35" s="95"/>
      <c r="C35" s="95"/>
      <c r="D35" s="95"/>
      <c r="E35" s="95"/>
      <c r="F35" s="95"/>
      <c r="G35" s="95"/>
      <c r="H35" s="95"/>
      <c r="I35" s="95"/>
    </row>
    <row r="36" spans="1:9">
      <c r="A36" s="8"/>
      <c r="B36" s="8"/>
      <c r="C36" s="8"/>
      <c r="D36" s="8"/>
      <c r="E36" s="8"/>
      <c r="F36" s="8"/>
      <c r="G36" s="8"/>
      <c r="H36" s="8"/>
      <c r="I36" s="8"/>
    </row>
    <row r="37" spans="1:9">
      <c r="A37" s="90" t="s">
        <v>4</v>
      </c>
      <c r="B37" s="92" t="s">
        <v>5</v>
      </c>
      <c r="C37" s="93"/>
      <c r="D37" s="94"/>
      <c r="E37" s="92" t="s">
        <v>6</v>
      </c>
      <c r="F37" s="93"/>
      <c r="G37" s="94"/>
      <c r="H37" s="8"/>
      <c r="I37" s="8"/>
    </row>
    <row r="38" spans="1:9">
      <c r="A38" s="91"/>
      <c r="B38" s="9" t="s">
        <v>7</v>
      </c>
      <c r="C38" s="9" t="s">
        <v>8</v>
      </c>
      <c r="D38" s="9" t="s">
        <v>9</v>
      </c>
      <c r="E38" s="9" t="s">
        <v>7</v>
      </c>
      <c r="F38" s="9" t="s">
        <v>8</v>
      </c>
      <c r="G38" s="9" t="s">
        <v>9</v>
      </c>
      <c r="H38" s="8"/>
      <c r="I38" s="8"/>
    </row>
    <row r="39" spans="1:9" ht="16.5">
      <c r="A39" s="10" t="s">
        <v>10</v>
      </c>
      <c r="B39" s="10" t="s">
        <v>10</v>
      </c>
      <c r="C39" s="10" t="s">
        <v>10</v>
      </c>
      <c r="D39" s="10" t="s">
        <v>10</v>
      </c>
      <c r="E39" s="10" t="s">
        <v>10</v>
      </c>
      <c r="F39" s="10" t="s">
        <v>10</v>
      </c>
      <c r="G39" s="10" t="s">
        <v>10</v>
      </c>
      <c r="H39" s="8"/>
      <c r="I39" s="8"/>
    </row>
    <row r="40" spans="1:9" ht="16.5">
      <c r="A40" s="11" t="s">
        <v>11</v>
      </c>
      <c r="B40" s="11">
        <v>4902</v>
      </c>
      <c r="C40" s="11">
        <v>3241</v>
      </c>
      <c r="D40" s="11">
        <v>1661</v>
      </c>
      <c r="E40" s="11">
        <v>9261</v>
      </c>
      <c r="F40" s="11">
        <v>6183</v>
      </c>
      <c r="G40" s="11">
        <v>3078</v>
      </c>
      <c r="H40" s="8"/>
      <c r="I40" s="8"/>
    </row>
    <row r="41" spans="1:9" ht="16.5">
      <c r="A41" s="12" t="s">
        <v>12</v>
      </c>
      <c r="B41" s="12">
        <v>117</v>
      </c>
      <c r="C41" s="12">
        <v>52</v>
      </c>
      <c r="D41" s="12">
        <v>65</v>
      </c>
      <c r="E41" s="12">
        <v>543</v>
      </c>
      <c r="F41" s="12">
        <v>243</v>
      </c>
      <c r="G41" s="12">
        <v>300</v>
      </c>
      <c r="H41" s="8"/>
      <c r="I41" s="8"/>
    </row>
    <row r="42" spans="1:9" ht="16.5">
      <c r="A42" s="12" t="s">
        <v>13</v>
      </c>
      <c r="B42" s="12">
        <v>210</v>
      </c>
      <c r="C42" s="12">
        <v>119</v>
      </c>
      <c r="D42" s="12">
        <v>91</v>
      </c>
      <c r="E42" s="12">
        <v>390</v>
      </c>
      <c r="F42" s="12">
        <v>218</v>
      </c>
      <c r="G42" s="12">
        <v>172</v>
      </c>
      <c r="H42" s="8"/>
      <c r="I42" s="8"/>
    </row>
    <row r="43" spans="1:9" ht="16.5">
      <c r="A43" s="12" t="s">
        <v>14</v>
      </c>
      <c r="B43" s="12">
        <v>425</v>
      </c>
      <c r="C43" s="12">
        <v>223</v>
      </c>
      <c r="D43" s="12">
        <v>202</v>
      </c>
      <c r="E43" s="12">
        <v>668</v>
      </c>
      <c r="F43" s="12">
        <v>376</v>
      </c>
      <c r="G43" s="12">
        <v>292</v>
      </c>
      <c r="H43" s="7"/>
      <c r="I43" s="7"/>
    </row>
    <row r="44" spans="1:9" ht="16.5">
      <c r="A44" s="12" t="s">
        <v>15</v>
      </c>
      <c r="B44" s="12">
        <v>275</v>
      </c>
      <c r="C44" s="12">
        <v>148</v>
      </c>
      <c r="D44" s="12">
        <v>127</v>
      </c>
      <c r="E44" s="12">
        <v>443</v>
      </c>
      <c r="F44" s="12">
        <v>207</v>
      </c>
      <c r="G44" s="12">
        <v>236</v>
      </c>
      <c r="H44" s="7"/>
      <c r="I44" s="7"/>
    </row>
    <row r="45" spans="1:9" ht="16.5">
      <c r="A45" s="12" t="s">
        <v>16</v>
      </c>
      <c r="B45" s="12">
        <v>300</v>
      </c>
      <c r="C45" s="12">
        <v>200</v>
      </c>
      <c r="D45" s="12">
        <v>100</v>
      </c>
      <c r="E45" s="12">
        <v>541</v>
      </c>
      <c r="F45" s="12">
        <v>320</v>
      </c>
      <c r="G45" s="12">
        <v>221</v>
      </c>
      <c r="H45" s="7"/>
      <c r="I45" s="7"/>
    </row>
    <row r="46" spans="1:9" ht="16.5">
      <c r="A46" s="12" t="s">
        <v>17</v>
      </c>
      <c r="B46" s="12">
        <v>1078</v>
      </c>
      <c r="C46" s="12">
        <v>771</v>
      </c>
      <c r="D46" s="12">
        <v>307</v>
      </c>
      <c r="E46" s="12">
        <v>2171</v>
      </c>
      <c r="F46" s="12">
        <v>1644</v>
      </c>
      <c r="G46" s="12">
        <v>527</v>
      </c>
      <c r="H46" s="7"/>
      <c r="I46" s="7"/>
    </row>
    <row r="47" spans="1:9" ht="16.5">
      <c r="A47" s="12" t="s">
        <v>18</v>
      </c>
      <c r="B47" s="12">
        <v>1845</v>
      </c>
      <c r="C47" s="12">
        <v>1316</v>
      </c>
      <c r="D47" s="12">
        <v>529</v>
      </c>
      <c r="E47" s="12">
        <v>3372</v>
      </c>
      <c r="F47" s="12">
        <v>2487</v>
      </c>
      <c r="G47" s="12">
        <v>885</v>
      </c>
      <c r="H47" s="7"/>
      <c r="I47" s="7"/>
    </row>
    <row r="48" spans="1:9" ht="16.5">
      <c r="A48" s="12" t="s">
        <v>19</v>
      </c>
      <c r="B48" s="12">
        <v>652</v>
      </c>
      <c r="C48" s="12">
        <v>412</v>
      </c>
      <c r="D48" s="12">
        <v>240</v>
      </c>
      <c r="E48" s="12">
        <v>1133</v>
      </c>
      <c r="F48" s="12">
        <v>688</v>
      </c>
      <c r="G48" s="12">
        <v>445</v>
      </c>
      <c r="H48" s="7"/>
      <c r="I48" s="7"/>
    </row>
    <row r="60" spans="1:9">
      <c r="A60" s="8"/>
      <c r="B60" s="8"/>
      <c r="C60" s="8"/>
      <c r="D60" s="8"/>
      <c r="E60" s="8"/>
      <c r="F60" s="8"/>
      <c r="G60" s="8"/>
      <c r="H60" s="8"/>
      <c r="I60" s="8"/>
    </row>
    <row r="61" spans="1:9">
      <c r="A61" s="96" t="s">
        <v>0</v>
      </c>
      <c r="B61" s="95"/>
      <c r="C61" s="95"/>
      <c r="D61" s="95"/>
      <c r="E61" s="95"/>
      <c r="F61" s="95"/>
      <c r="G61" s="95"/>
      <c r="H61" s="95"/>
      <c r="I61" s="95"/>
    </row>
    <row r="62" spans="1:9">
      <c r="A62" s="8"/>
      <c r="B62" s="8"/>
      <c r="C62" s="8"/>
      <c r="D62" s="8"/>
      <c r="E62" s="8"/>
      <c r="F62" s="8"/>
      <c r="G62" s="8"/>
      <c r="H62" s="8"/>
      <c r="I62" s="8"/>
    </row>
    <row r="63" spans="1:9">
      <c r="A63" s="97" t="s">
        <v>1</v>
      </c>
      <c r="B63" s="95"/>
      <c r="C63" s="95"/>
      <c r="D63" s="95"/>
      <c r="E63" s="95"/>
      <c r="F63" s="95"/>
      <c r="G63" s="95"/>
      <c r="H63" s="95"/>
      <c r="I63" s="95"/>
    </row>
    <row r="64" spans="1:9">
      <c r="A64" s="97" t="s">
        <v>21</v>
      </c>
      <c r="B64" s="95"/>
      <c r="C64" s="95"/>
      <c r="D64" s="95"/>
      <c r="E64" s="95"/>
      <c r="F64" s="95"/>
      <c r="G64" s="95"/>
      <c r="H64" s="95"/>
      <c r="I64" s="95"/>
    </row>
    <row r="65" spans="1:9">
      <c r="A65" s="8"/>
      <c r="B65" s="8"/>
      <c r="C65" s="8"/>
      <c r="D65" s="8"/>
      <c r="E65" s="8"/>
      <c r="F65" s="8"/>
      <c r="G65" s="8"/>
      <c r="H65" s="8"/>
      <c r="I65" s="8"/>
    </row>
    <row r="66" spans="1:9">
      <c r="A66" s="8"/>
      <c r="B66" s="8"/>
      <c r="C66" s="8"/>
      <c r="D66" s="8"/>
      <c r="E66" s="8"/>
      <c r="F66" s="8"/>
      <c r="G66" s="8"/>
      <c r="H66" s="8"/>
      <c r="I66" s="8"/>
    </row>
    <row r="67" spans="1:9">
      <c r="A67" s="98" t="s">
        <v>3</v>
      </c>
      <c r="B67" s="95"/>
      <c r="C67" s="95"/>
      <c r="D67" s="95"/>
      <c r="E67" s="95"/>
      <c r="F67" s="95"/>
      <c r="G67" s="95"/>
      <c r="H67" s="95"/>
      <c r="I67" s="95"/>
    </row>
    <row r="68" spans="1:9">
      <c r="A68" s="8"/>
      <c r="B68" s="8"/>
      <c r="C68" s="8"/>
      <c r="D68" s="8"/>
      <c r="E68" s="8"/>
      <c r="F68" s="8"/>
      <c r="G68" s="8"/>
      <c r="H68" s="8"/>
      <c r="I68" s="8"/>
    </row>
    <row r="69" spans="1:9">
      <c r="A69" s="90" t="s">
        <v>4</v>
      </c>
      <c r="B69" s="92" t="s">
        <v>5</v>
      </c>
      <c r="C69" s="93"/>
      <c r="D69" s="94"/>
      <c r="E69" s="92" t="s">
        <v>6</v>
      </c>
      <c r="F69" s="93"/>
      <c r="G69" s="94"/>
      <c r="H69" s="8"/>
      <c r="I69" s="8"/>
    </row>
    <row r="70" spans="1:9">
      <c r="A70" s="91"/>
      <c r="B70" s="9" t="s">
        <v>7</v>
      </c>
      <c r="C70" s="9" t="s">
        <v>8</v>
      </c>
      <c r="D70" s="9" t="s">
        <v>9</v>
      </c>
      <c r="E70" s="9" t="s">
        <v>7</v>
      </c>
      <c r="F70" s="9" t="s">
        <v>8</v>
      </c>
      <c r="G70" s="9" t="s">
        <v>9</v>
      </c>
      <c r="H70" s="8"/>
      <c r="I70" s="8"/>
    </row>
    <row r="71" spans="1:9" ht="16.5">
      <c r="A71" s="10" t="s">
        <v>10</v>
      </c>
      <c r="B71" s="10" t="s">
        <v>10</v>
      </c>
      <c r="C71" s="10" t="s">
        <v>10</v>
      </c>
      <c r="D71" s="10" t="s">
        <v>10</v>
      </c>
      <c r="E71" s="10" t="s">
        <v>10</v>
      </c>
      <c r="F71" s="10" t="s">
        <v>10</v>
      </c>
      <c r="G71" s="10" t="s">
        <v>10</v>
      </c>
      <c r="H71" s="8"/>
      <c r="I71" s="8"/>
    </row>
    <row r="72" spans="1:9" ht="16.5">
      <c r="A72" s="11" t="s">
        <v>11</v>
      </c>
      <c r="B72" s="11">
        <v>2992</v>
      </c>
      <c r="C72" s="11">
        <v>2034</v>
      </c>
      <c r="D72" s="11">
        <v>958</v>
      </c>
      <c r="E72" s="11">
        <v>5411</v>
      </c>
      <c r="F72" s="11">
        <v>3813</v>
      </c>
      <c r="G72" s="11">
        <v>1598</v>
      </c>
      <c r="H72" s="8"/>
      <c r="I72" s="8"/>
    </row>
    <row r="73" spans="1:9" ht="16.5">
      <c r="A73" s="12" t="s">
        <v>12</v>
      </c>
      <c r="B73" s="12">
        <v>53</v>
      </c>
      <c r="C73" s="12">
        <v>29</v>
      </c>
      <c r="D73" s="12">
        <v>24</v>
      </c>
      <c r="E73" s="12">
        <v>154</v>
      </c>
      <c r="F73" s="12">
        <v>81</v>
      </c>
      <c r="G73" s="12">
        <v>73</v>
      </c>
      <c r="H73" s="8"/>
      <c r="I73" s="8"/>
    </row>
    <row r="74" spans="1:9" ht="16.5">
      <c r="A74" s="12" t="s">
        <v>13</v>
      </c>
      <c r="B74" s="12">
        <v>336</v>
      </c>
      <c r="C74" s="12">
        <v>171</v>
      </c>
      <c r="D74" s="12">
        <v>165</v>
      </c>
      <c r="E74" s="12">
        <v>610</v>
      </c>
      <c r="F74" s="12">
        <v>316</v>
      </c>
      <c r="G74" s="12">
        <v>294</v>
      </c>
      <c r="H74" s="8"/>
      <c r="I74" s="8"/>
    </row>
    <row r="75" spans="1:9" ht="16.5">
      <c r="A75" s="12" t="s">
        <v>14</v>
      </c>
      <c r="B75" s="12">
        <v>417</v>
      </c>
      <c r="C75" s="12">
        <v>199</v>
      </c>
      <c r="D75" s="12">
        <v>218</v>
      </c>
      <c r="E75" s="12">
        <v>624</v>
      </c>
      <c r="F75" s="12">
        <v>289</v>
      </c>
      <c r="G75" s="12">
        <v>335</v>
      </c>
      <c r="H75" s="8"/>
      <c r="I75" s="8"/>
    </row>
    <row r="76" spans="1:9" ht="16.5">
      <c r="A76" s="12" t="s">
        <v>15</v>
      </c>
      <c r="B76" s="12">
        <v>176</v>
      </c>
      <c r="C76" s="12">
        <v>80</v>
      </c>
      <c r="D76" s="12">
        <v>96</v>
      </c>
      <c r="E76" s="12">
        <v>295</v>
      </c>
      <c r="F76" s="12">
        <v>127</v>
      </c>
      <c r="G76" s="12">
        <v>168</v>
      </c>
      <c r="H76" s="8"/>
      <c r="I76" s="8"/>
    </row>
    <row r="77" spans="1:9" ht="16.5">
      <c r="A77" s="12" t="s">
        <v>16</v>
      </c>
      <c r="B77" s="12">
        <v>156</v>
      </c>
      <c r="C77" s="12">
        <v>87</v>
      </c>
      <c r="D77" s="12">
        <v>69</v>
      </c>
      <c r="E77" s="12">
        <v>310</v>
      </c>
      <c r="F77" s="12">
        <v>196</v>
      </c>
      <c r="G77" s="12">
        <v>114</v>
      </c>
      <c r="H77" s="8"/>
      <c r="I77" s="8"/>
    </row>
    <row r="78" spans="1:9" ht="16.5">
      <c r="A78" s="12" t="s">
        <v>17</v>
      </c>
      <c r="B78" s="12">
        <v>515</v>
      </c>
      <c r="C78" s="12">
        <v>432</v>
      </c>
      <c r="D78" s="12">
        <v>83</v>
      </c>
      <c r="E78" s="12">
        <v>1013</v>
      </c>
      <c r="F78" s="12">
        <v>888</v>
      </c>
      <c r="G78" s="12">
        <v>125</v>
      </c>
      <c r="H78" s="8"/>
      <c r="I78" s="8"/>
    </row>
    <row r="79" spans="1:9" ht="16.5">
      <c r="A79" s="12" t="s">
        <v>18</v>
      </c>
      <c r="B79" s="12">
        <v>1012</v>
      </c>
      <c r="C79" s="12">
        <v>823</v>
      </c>
      <c r="D79" s="12">
        <v>189</v>
      </c>
      <c r="E79" s="12">
        <v>1873</v>
      </c>
      <c r="F79" s="12">
        <v>1587</v>
      </c>
      <c r="G79" s="12">
        <v>286</v>
      </c>
      <c r="H79" s="8"/>
      <c r="I79" s="8"/>
    </row>
    <row r="80" spans="1:9" ht="16.5">
      <c r="A80" s="12" t="s">
        <v>19</v>
      </c>
      <c r="B80" s="12">
        <v>327</v>
      </c>
      <c r="C80" s="12">
        <v>213</v>
      </c>
      <c r="D80" s="12">
        <v>114</v>
      </c>
      <c r="E80" s="12">
        <v>532</v>
      </c>
      <c r="F80" s="12">
        <v>329</v>
      </c>
      <c r="G80" s="12">
        <v>203</v>
      </c>
      <c r="H80" s="8"/>
      <c r="I80" s="8"/>
    </row>
    <row r="81" spans="1:9">
      <c r="A81" s="8"/>
      <c r="B81" s="8"/>
      <c r="C81" s="8"/>
      <c r="D81" s="8"/>
      <c r="E81" s="8"/>
      <c r="F81" s="8"/>
      <c r="G81" s="8"/>
      <c r="H81" s="8"/>
      <c r="I81" s="8"/>
    </row>
    <row r="89" spans="1:9">
      <c r="A89" s="96" t="s">
        <v>0</v>
      </c>
      <c r="B89" s="95"/>
      <c r="C89" s="95"/>
      <c r="D89" s="95"/>
      <c r="E89" s="95"/>
      <c r="F89" s="95"/>
      <c r="G89" s="95"/>
      <c r="H89" s="95"/>
      <c r="I89" s="95"/>
    </row>
    <row r="90" spans="1:9">
      <c r="A90" s="8"/>
      <c r="B90" s="8"/>
      <c r="C90" s="8"/>
      <c r="D90" s="8"/>
      <c r="E90" s="8"/>
      <c r="F90" s="8"/>
      <c r="G90" s="8"/>
      <c r="H90" s="8"/>
      <c r="I90" s="8"/>
    </row>
    <row r="91" spans="1:9">
      <c r="A91" s="97" t="s">
        <v>1</v>
      </c>
      <c r="B91" s="95"/>
      <c r="C91" s="95"/>
      <c r="D91" s="95"/>
      <c r="E91" s="95"/>
      <c r="F91" s="95"/>
      <c r="G91" s="95"/>
      <c r="H91" s="95"/>
      <c r="I91" s="95"/>
    </row>
    <row r="92" spans="1:9">
      <c r="A92" s="97" t="s">
        <v>22</v>
      </c>
      <c r="B92" s="95"/>
      <c r="C92" s="95"/>
      <c r="D92" s="95"/>
      <c r="E92" s="95"/>
      <c r="F92" s="95"/>
      <c r="G92" s="95"/>
      <c r="H92" s="95"/>
      <c r="I92" s="95"/>
    </row>
    <row r="93" spans="1:9">
      <c r="A93" s="8"/>
      <c r="B93" s="8"/>
      <c r="C93" s="8"/>
      <c r="D93" s="8"/>
      <c r="E93" s="8"/>
      <c r="F93" s="8"/>
      <c r="G93" s="8"/>
      <c r="H93" s="8"/>
      <c r="I93" s="8"/>
    </row>
    <row r="94" spans="1:9">
      <c r="A94" s="8"/>
      <c r="B94" s="8"/>
      <c r="C94" s="8"/>
      <c r="D94" s="8"/>
      <c r="E94" s="8"/>
      <c r="F94" s="8"/>
      <c r="G94" s="8"/>
      <c r="H94" s="8"/>
      <c r="I94" s="8"/>
    </row>
    <row r="95" spans="1:9">
      <c r="A95" s="98" t="s">
        <v>3</v>
      </c>
      <c r="B95" s="95"/>
      <c r="C95" s="95"/>
      <c r="D95" s="95"/>
      <c r="E95" s="95"/>
      <c r="F95" s="95"/>
      <c r="G95" s="95"/>
      <c r="H95" s="95"/>
      <c r="I95" s="95"/>
    </row>
    <row r="96" spans="1:9">
      <c r="A96" s="8"/>
      <c r="B96" s="8"/>
      <c r="C96" s="8"/>
      <c r="D96" s="8"/>
      <c r="E96" s="8"/>
      <c r="F96" s="8"/>
      <c r="G96" s="8"/>
      <c r="H96" s="8"/>
      <c r="I96" s="8"/>
    </row>
    <row r="97" spans="1:9">
      <c r="A97" s="90" t="s">
        <v>4</v>
      </c>
      <c r="B97" s="92" t="s">
        <v>5</v>
      </c>
      <c r="C97" s="93"/>
      <c r="D97" s="94"/>
      <c r="E97" s="92" t="s">
        <v>6</v>
      </c>
      <c r="F97" s="93"/>
      <c r="G97" s="94"/>
      <c r="H97" s="8"/>
      <c r="I97" s="8"/>
    </row>
    <row r="98" spans="1:9">
      <c r="A98" s="91"/>
      <c r="B98" s="9" t="s">
        <v>7</v>
      </c>
      <c r="C98" s="9" t="s">
        <v>8</v>
      </c>
      <c r="D98" s="9" t="s">
        <v>9</v>
      </c>
      <c r="E98" s="9" t="s">
        <v>7</v>
      </c>
      <c r="F98" s="9" t="s">
        <v>8</v>
      </c>
      <c r="G98" s="9" t="s">
        <v>9</v>
      </c>
      <c r="H98" s="8"/>
      <c r="I98" s="8"/>
    </row>
    <row r="99" spans="1:9" ht="16.5">
      <c r="A99" s="10" t="s">
        <v>10</v>
      </c>
      <c r="B99" s="10" t="s">
        <v>10</v>
      </c>
      <c r="C99" s="10" t="s">
        <v>10</v>
      </c>
      <c r="D99" s="10" t="s">
        <v>10</v>
      </c>
      <c r="E99" s="10" t="s">
        <v>10</v>
      </c>
      <c r="F99" s="10" t="s">
        <v>10</v>
      </c>
      <c r="G99" s="10" t="s">
        <v>10</v>
      </c>
      <c r="H99" s="8"/>
      <c r="I99" s="8"/>
    </row>
    <row r="100" spans="1:9" ht="16.5">
      <c r="A100" s="11" t="s">
        <v>11</v>
      </c>
      <c r="B100" s="11">
        <v>1659</v>
      </c>
      <c r="C100" s="11">
        <v>1050</v>
      </c>
      <c r="D100" s="11">
        <v>609</v>
      </c>
      <c r="E100" s="11">
        <v>2945</v>
      </c>
      <c r="F100" s="11">
        <v>1879</v>
      </c>
      <c r="G100" s="11">
        <v>1066</v>
      </c>
      <c r="H100" s="8"/>
      <c r="I100" s="8"/>
    </row>
    <row r="101" spans="1:9" ht="16.5">
      <c r="A101" s="12" t="s">
        <v>12</v>
      </c>
      <c r="B101" s="12">
        <v>40</v>
      </c>
      <c r="C101" s="12">
        <v>16</v>
      </c>
      <c r="D101" s="12">
        <v>24</v>
      </c>
      <c r="E101" s="12">
        <v>105</v>
      </c>
      <c r="F101" s="12">
        <v>39</v>
      </c>
      <c r="G101" s="12">
        <v>66</v>
      </c>
      <c r="H101" s="8"/>
      <c r="I101" s="8"/>
    </row>
    <row r="102" spans="1:9" ht="16.5">
      <c r="A102" s="12" t="s">
        <v>13</v>
      </c>
      <c r="B102" s="12">
        <v>208</v>
      </c>
      <c r="C102" s="12">
        <v>80</v>
      </c>
      <c r="D102" s="12">
        <v>128</v>
      </c>
      <c r="E102" s="12">
        <v>378</v>
      </c>
      <c r="F102" s="12">
        <v>138</v>
      </c>
      <c r="G102" s="12">
        <v>240</v>
      </c>
      <c r="H102" s="8"/>
      <c r="I102" s="8"/>
    </row>
    <row r="103" spans="1:9" ht="16.5">
      <c r="A103" s="12" t="s">
        <v>14</v>
      </c>
      <c r="B103" s="12">
        <v>310</v>
      </c>
      <c r="C103" s="12">
        <v>153</v>
      </c>
      <c r="D103" s="12">
        <v>157</v>
      </c>
      <c r="E103" s="12">
        <v>492</v>
      </c>
      <c r="F103" s="12">
        <v>235</v>
      </c>
      <c r="G103" s="12">
        <v>257</v>
      </c>
      <c r="H103" s="8"/>
      <c r="I103" s="8"/>
    </row>
    <row r="104" spans="1:9" ht="16.5">
      <c r="A104" s="12" t="s">
        <v>15</v>
      </c>
      <c r="B104" s="12">
        <v>85</v>
      </c>
      <c r="C104" s="12">
        <v>35</v>
      </c>
      <c r="D104" s="12">
        <v>50</v>
      </c>
      <c r="E104" s="12">
        <v>113</v>
      </c>
      <c r="F104" s="12">
        <v>48</v>
      </c>
      <c r="G104" s="12">
        <v>65</v>
      </c>
      <c r="H104" s="8"/>
      <c r="I104" s="8"/>
    </row>
    <row r="105" spans="1:9" ht="16.5">
      <c r="A105" s="12" t="s">
        <v>16</v>
      </c>
      <c r="B105" s="12">
        <v>73</v>
      </c>
      <c r="C105" s="12">
        <v>38</v>
      </c>
      <c r="D105" s="12">
        <v>35</v>
      </c>
      <c r="E105" s="12">
        <v>124</v>
      </c>
      <c r="F105" s="12">
        <v>65</v>
      </c>
      <c r="G105" s="12">
        <v>59</v>
      </c>
      <c r="H105" s="8"/>
      <c r="I105" s="8"/>
    </row>
    <row r="106" spans="1:9" ht="16.5">
      <c r="A106" s="12" t="s">
        <v>17</v>
      </c>
      <c r="B106" s="12">
        <v>256</v>
      </c>
      <c r="C106" s="12">
        <v>203</v>
      </c>
      <c r="D106" s="12">
        <v>53</v>
      </c>
      <c r="E106" s="12">
        <v>428</v>
      </c>
      <c r="F106" s="12">
        <v>355</v>
      </c>
      <c r="G106" s="12">
        <v>73</v>
      </c>
      <c r="H106" s="8"/>
      <c r="I106" s="8"/>
    </row>
    <row r="107" spans="1:9" ht="16.5">
      <c r="A107" s="12" t="s">
        <v>18</v>
      </c>
      <c r="B107" s="12">
        <v>539</v>
      </c>
      <c r="C107" s="12">
        <v>432</v>
      </c>
      <c r="D107" s="12">
        <v>107</v>
      </c>
      <c r="E107" s="12">
        <v>1010</v>
      </c>
      <c r="F107" s="12">
        <v>819</v>
      </c>
      <c r="G107" s="12">
        <v>191</v>
      </c>
      <c r="H107" s="8"/>
      <c r="I107" s="8"/>
    </row>
    <row r="108" spans="1:9" ht="16.5">
      <c r="A108" s="12" t="s">
        <v>19</v>
      </c>
      <c r="B108" s="12">
        <v>148</v>
      </c>
      <c r="C108" s="12">
        <v>93</v>
      </c>
      <c r="D108" s="12">
        <v>55</v>
      </c>
      <c r="E108" s="12">
        <v>295</v>
      </c>
      <c r="F108" s="12">
        <v>180</v>
      </c>
      <c r="G108" s="12">
        <v>115</v>
      </c>
      <c r="H108" s="8"/>
      <c r="I108" s="8"/>
    </row>
    <row r="109" spans="1:9">
      <c r="A109" s="8"/>
      <c r="B109" s="8"/>
      <c r="C109" s="8"/>
      <c r="D109" s="8"/>
      <c r="E109" s="8"/>
      <c r="F109" s="8"/>
      <c r="G109" s="8"/>
      <c r="H109" s="8"/>
      <c r="I109" s="8"/>
    </row>
    <row r="117" spans="1:9">
      <c r="A117" s="95"/>
      <c r="B117" s="95"/>
      <c r="C117" s="95"/>
      <c r="D117" s="95"/>
      <c r="E117" s="95"/>
      <c r="F117" s="95"/>
      <c r="G117" s="95"/>
      <c r="H117" s="95"/>
      <c r="I117" s="95"/>
    </row>
    <row r="118" spans="1:9">
      <c r="A118" s="8"/>
      <c r="B118" s="8"/>
      <c r="C118" s="8"/>
      <c r="D118" s="8"/>
      <c r="E118" s="8"/>
      <c r="F118" s="8"/>
      <c r="G118" s="8"/>
      <c r="H118" s="8"/>
      <c r="I118" s="8"/>
    </row>
    <row r="119" spans="1:9">
      <c r="A119" s="96" t="s">
        <v>0</v>
      </c>
      <c r="B119" s="95"/>
      <c r="C119" s="95"/>
      <c r="D119" s="95"/>
      <c r="E119" s="95"/>
      <c r="F119" s="95"/>
      <c r="G119" s="95"/>
      <c r="H119" s="95"/>
      <c r="I119" s="95"/>
    </row>
    <row r="120" spans="1:9">
      <c r="A120" s="8"/>
      <c r="B120" s="8"/>
      <c r="C120" s="8"/>
      <c r="D120" s="8"/>
      <c r="E120" s="8"/>
      <c r="F120" s="8"/>
      <c r="G120" s="8"/>
      <c r="H120" s="8"/>
      <c r="I120" s="8"/>
    </row>
    <row r="121" spans="1:9">
      <c r="A121" s="97" t="s">
        <v>1</v>
      </c>
      <c r="B121" s="95"/>
      <c r="C121" s="95"/>
      <c r="D121" s="95"/>
      <c r="E121" s="95"/>
      <c r="F121" s="95"/>
      <c r="G121" s="95"/>
      <c r="H121" s="95"/>
      <c r="I121" s="95"/>
    </row>
    <row r="122" spans="1:9">
      <c r="A122" s="97" t="s">
        <v>23</v>
      </c>
      <c r="B122" s="95"/>
      <c r="C122" s="95"/>
      <c r="D122" s="95"/>
      <c r="E122" s="95"/>
      <c r="F122" s="95"/>
      <c r="G122" s="95"/>
      <c r="H122" s="95"/>
      <c r="I122" s="95"/>
    </row>
    <row r="123" spans="1:9">
      <c r="A123" s="8"/>
      <c r="B123" s="8"/>
      <c r="C123" s="8"/>
      <c r="D123" s="8"/>
      <c r="E123" s="8"/>
      <c r="F123" s="8"/>
      <c r="G123" s="8"/>
      <c r="H123" s="8"/>
      <c r="I123" s="8"/>
    </row>
    <row r="124" spans="1:9">
      <c r="A124" s="8"/>
      <c r="B124" s="8"/>
      <c r="C124" s="8"/>
      <c r="D124" s="8"/>
      <c r="E124" s="8"/>
      <c r="F124" s="8"/>
      <c r="G124" s="8"/>
      <c r="H124" s="8"/>
      <c r="I124" s="8"/>
    </row>
    <row r="125" spans="1:9">
      <c r="A125" s="98" t="s">
        <v>3</v>
      </c>
      <c r="B125" s="95"/>
      <c r="C125" s="95"/>
      <c r="D125" s="95"/>
      <c r="E125" s="95"/>
      <c r="F125" s="95"/>
      <c r="G125" s="95"/>
      <c r="H125" s="95"/>
      <c r="I125" s="95"/>
    </row>
    <row r="126" spans="1:9">
      <c r="A126" s="8"/>
      <c r="B126" s="8"/>
      <c r="C126" s="8"/>
      <c r="D126" s="8"/>
      <c r="E126" s="8"/>
      <c r="F126" s="8"/>
      <c r="G126" s="8"/>
      <c r="H126" s="8"/>
      <c r="I126" s="8"/>
    </row>
    <row r="127" spans="1:9">
      <c r="A127" s="90" t="s">
        <v>4</v>
      </c>
      <c r="B127" s="92" t="s">
        <v>5</v>
      </c>
      <c r="C127" s="93"/>
      <c r="D127" s="94"/>
      <c r="E127" s="92" t="s">
        <v>6</v>
      </c>
      <c r="F127" s="93"/>
      <c r="G127" s="94"/>
      <c r="H127" s="8"/>
      <c r="I127" s="8"/>
    </row>
    <row r="128" spans="1:9">
      <c r="A128" s="91"/>
      <c r="B128" s="9" t="s">
        <v>7</v>
      </c>
      <c r="C128" s="9" t="s">
        <v>8</v>
      </c>
      <c r="D128" s="9" t="s">
        <v>9</v>
      </c>
      <c r="E128" s="9" t="s">
        <v>7</v>
      </c>
      <c r="F128" s="9" t="s">
        <v>8</v>
      </c>
      <c r="G128" s="9" t="s">
        <v>9</v>
      </c>
      <c r="H128" s="8"/>
      <c r="I128" s="8"/>
    </row>
    <row r="129" spans="1:9" ht="16.5">
      <c r="A129" s="10" t="s">
        <v>10</v>
      </c>
      <c r="B129" s="10" t="s">
        <v>10</v>
      </c>
      <c r="C129" s="10" t="s">
        <v>10</v>
      </c>
      <c r="D129" s="10" t="s">
        <v>10</v>
      </c>
      <c r="E129" s="10" t="s">
        <v>10</v>
      </c>
      <c r="F129" s="10" t="s">
        <v>10</v>
      </c>
      <c r="G129" s="10" t="s">
        <v>10</v>
      </c>
      <c r="H129" s="8"/>
      <c r="I129" s="8"/>
    </row>
    <row r="130" spans="1:9" ht="16.5">
      <c r="A130" s="11" t="s">
        <v>11</v>
      </c>
      <c r="B130" s="11">
        <v>1737</v>
      </c>
      <c r="C130" s="11">
        <v>1170</v>
      </c>
      <c r="D130" s="11">
        <v>567</v>
      </c>
      <c r="E130" s="11">
        <v>3540</v>
      </c>
      <c r="F130" s="11">
        <v>2396</v>
      </c>
      <c r="G130" s="11">
        <v>1144</v>
      </c>
      <c r="H130" s="8"/>
      <c r="I130" s="8"/>
    </row>
    <row r="131" spans="1:9" ht="16.5">
      <c r="A131" s="12" t="s">
        <v>12</v>
      </c>
      <c r="B131" s="12">
        <v>26</v>
      </c>
      <c r="C131" s="12">
        <v>11</v>
      </c>
      <c r="D131" s="12">
        <v>15</v>
      </c>
      <c r="E131" s="12">
        <v>68</v>
      </c>
      <c r="F131" s="12">
        <v>29</v>
      </c>
      <c r="G131" s="12">
        <v>39</v>
      </c>
      <c r="H131" s="8"/>
      <c r="I131" s="8"/>
    </row>
    <row r="132" spans="1:9" ht="16.5">
      <c r="A132" s="12" t="s">
        <v>13</v>
      </c>
      <c r="B132" s="12">
        <v>183</v>
      </c>
      <c r="C132" s="12">
        <v>90</v>
      </c>
      <c r="D132" s="12">
        <v>93</v>
      </c>
      <c r="E132" s="12">
        <v>327</v>
      </c>
      <c r="F132" s="12">
        <v>156</v>
      </c>
      <c r="G132" s="12">
        <v>171</v>
      </c>
      <c r="H132" s="8"/>
      <c r="I132" s="8"/>
    </row>
    <row r="133" spans="1:9" ht="16.5">
      <c r="A133" s="12" t="s">
        <v>14</v>
      </c>
      <c r="B133" s="12">
        <v>249</v>
      </c>
      <c r="C133" s="12">
        <v>107</v>
      </c>
      <c r="D133" s="12">
        <v>142</v>
      </c>
      <c r="E133" s="12">
        <v>420</v>
      </c>
      <c r="F133" s="12">
        <v>188</v>
      </c>
      <c r="G133" s="12">
        <v>232</v>
      </c>
      <c r="H133" s="8"/>
      <c r="I133" s="8"/>
    </row>
    <row r="134" spans="1:9" ht="16.5">
      <c r="A134" s="12" t="s">
        <v>15</v>
      </c>
      <c r="B134" s="12">
        <v>133</v>
      </c>
      <c r="C134" s="12">
        <v>60</v>
      </c>
      <c r="D134" s="12">
        <v>73</v>
      </c>
      <c r="E134" s="12">
        <v>244</v>
      </c>
      <c r="F134" s="12">
        <v>92</v>
      </c>
      <c r="G134" s="12">
        <v>152</v>
      </c>
      <c r="H134" s="8"/>
      <c r="I134" s="8"/>
    </row>
    <row r="135" spans="1:9" ht="16.5">
      <c r="A135" s="12" t="s">
        <v>16</v>
      </c>
      <c r="B135" s="12">
        <v>105</v>
      </c>
      <c r="C135" s="12">
        <v>68</v>
      </c>
      <c r="D135" s="12">
        <v>37</v>
      </c>
      <c r="E135" s="12">
        <v>233</v>
      </c>
      <c r="F135" s="12">
        <v>152</v>
      </c>
      <c r="G135" s="12">
        <v>81</v>
      </c>
      <c r="H135" s="8"/>
      <c r="I135" s="8"/>
    </row>
    <row r="136" spans="1:9" ht="16.5">
      <c r="A136" s="12" t="s">
        <v>17</v>
      </c>
      <c r="B136" s="12">
        <v>361</v>
      </c>
      <c r="C136" s="12">
        <v>317</v>
      </c>
      <c r="D136" s="12">
        <v>44</v>
      </c>
      <c r="E136" s="12">
        <v>802</v>
      </c>
      <c r="F136" s="12">
        <v>701</v>
      </c>
      <c r="G136" s="12">
        <v>101</v>
      </c>
      <c r="H136" s="8"/>
      <c r="I136" s="8"/>
    </row>
    <row r="137" spans="1:9" ht="16.5">
      <c r="A137" s="12" t="s">
        <v>18</v>
      </c>
      <c r="B137" s="12">
        <v>565</v>
      </c>
      <c r="C137" s="12">
        <v>454</v>
      </c>
      <c r="D137" s="12">
        <v>111</v>
      </c>
      <c r="E137" s="12">
        <v>1181</v>
      </c>
      <c r="F137" s="12">
        <v>938</v>
      </c>
      <c r="G137" s="12">
        <v>243</v>
      </c>
      <c r="H137" s="8"/>
      <c r="I137" s="8"/>
    </row>
    <row r="138" spans="1:9" ht="16.5">
      <c r="A138" s="12" t="s">
        <v>19</v>
      </c>
      <c r="B138" s="12">
        <v>115</v>
      </c>
      <c r="C138" s="12">
        <v>63</v>
      </c>
      <c r="D138" s="12">
        <v>52</v>
      </c>
      <c r="E138" s="12">
        <v>265</v>
      </c>
      <c r="F138" s="12">
        <v>140</v>
      </c>
      <c r="G138" s="12">
        <v>125</v>
      </c>
      <c r="H138" s="8"/>
      <c r="I138" s="8"/>
    </row>
  </sheetData>
  <mergeCells count="37">
    <mergeCell ref="A127:A128"/>
    <mergeCell ref="B127:D127"/>
    <mergeCell ref="E127:G127"/>
    <mergeCell ref="A117:I117"/>
    <mergeCell ref="A119:I119"/>
    <mergeCell ref="A121:I121"/>
    <mergeCell ref="A122:I122"/>
    <mergeCell ref="A125:I125"/>
    <mergeCell ref="A89:I89"/>
    <mergeCell ref="A91:I91"/>
    <mergeCell ref="A92:I92"/>
    <mergeCell ref="A95:I95"/>
    <mergeCell ref="A97:A98"/>
    <mergeCell ref="B97:D97"/>
    <mergeCell ref="E97:G97"/>
    <mergeCell ref="A61:I61"/>
    <mergeCell ref="A63:I63"/>
    <mergeCell ref="A64:I64"/>
    <mergeCell ref="A67:I67"/>
    <mergeCell ref="A69:A70"/>
    <mergeCell ref="B69:D69"/>
    <mergeCell ref="E69:G69"/>
    <mergeCell ref="A37:A38"/>
    <mergeCell ref="B37:D37"/>
    <mergeCell ref="E37:G37"/>
    <mergeCell ref="A29:I29"/>
    <mergeCell ref="A31:I31"/>
    <mergeCell ref="A32:I32"/>
    <mergeCell ref="A35:I35"/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showGridLines="0" topLeftCell="A103" workbookViewId="0">
      <selection activeCell="A102" sqref="A102:I121"/>
    </sheetView>
  </sheetViews>
  <sheetFormatPr baseColWidth="10" defaultRowHeight="15"/>
  <cols>
    <col min="1" max="1" width="31.5703125" style="8" customWidth="1"/>
    <col min="2" max="7" width="13.7109375" style="8" customWidth="1"/>
    <col min="8" max="8" width="0" style="8" hidden="1" customWidth="1"/>
    <col min="9" max="9" width="7.28515625" style="8" customWidth="1"/>
    <col min="10" max="16384" width="11.42578125" style="8"/>
  </cols>
  <sheetData>
    <row r="1" spans="1:9" ht="33.75" customHeight="1">
      <c r="A1" s="95"/>
      <c r="B1" s="95"/>
      <c r="C1" s="95"/>
      <c r="D1" s="95"/>
      <c r="E1" s="95"/>
      <c r="F1" s="95"/>
      <c r="G1" s="95"/>
      <c r="H1" s="95"/>
      <c r="I1" s="95"/>
    </row>
    <row r="2" spans="1:9" ht="23.65" customHeight="1"/>
    <row r="3" spans="1:9" ht="46.5" customHeight="1">
      <c r="A3" s="96" t="s">
        <v>0</v>
      </c>
      <c r="B3" s="95"/>
      <c r="C3" s="95"/>
      <c r="D3" s="95"/>
      <c r="E3" s="95"/>
      <c r="F3" s="95"/>
      <c r="G3" s="95"/>
      <c r="H3" s="95"/>
      <c r="I3" s="95"/>
    </row>
    <row r="4" spans="1:9" ht="5.0999999999999996" customHeight="1"/>
    <row r="5" spans="1:9" ht="18" customHeight="1">
      <c r="A5" s="97" t="s">
        <v>24</v>
      </c>
      <c r="B5" s="95"/>
      <c r="C5" s="95"/>
      <c r="D5" s="95"/>
      <c r="E5" s="95"/>
      <c r="F5" s="95"/>
      <c r="G5" s="95"/>
      <c r="H5" s="95"/>
      <c r="I5" s="95"/>
    </row>
    <row r="6" spans="1:9" ht="18" customHeight="1">
      <c r="A6" s="97" t="s">
        <v>2</v>
      </c>
      <c r="B6" s="95"/>
      <c r="C6" s="95"/>
      <c r="D6" s="95"/>
      <c r="E6" s="95"/>
      <c r="F6" s="95"/>
      <c r="G6" s="95"/>
      <c r="H6" s="95"/>
      <c r="I6" s="95"/>
    </row>
    <row r="7" spans="1:9" ht="12.2" customHeight="1"/>
    <row r="8" spans="1:9" ht="15.4" customHeight="1"/>
    <row r="9" spans="1:9" ht="18" customHeight="1">
      <c r="A9" s="98" t="s">
        <v>3</v>
      </c>
      <c r="B9" s="95"/>
      <c r="C9" s="95"/>
      <c r="D9" s="95"/>
      <c r="E9" s="95"/>
      <c r="F9" s="95"/>
      <c r="G9" s="95"/>
      <c r="H9" s="95"/>
      <c r="I9" s="95"/>
    </row>
    <row r="10" spans="1:9" ht="8.4499999999999993" customHeight="1"/>
    <row r="11" spans="1:9">
      <c r="A11" s="90" t="s">
        <v>4</v>
      </c>
      <c r="B11" s="92" t="s">
        <v>5</v>
      </c>
      <c r="C11" s="93"/>
      <c r="D11" s="94"/>
      <c r="E11" s="92" t="s">
        <v>6</v>
      </c>
      <c r="F11" s="93"/>
      <c r="G11" s="94"/>
    </row>
    <row r="12" spans="1:9">
      <c r="A12" s="91"/>
      <c r="B12" s="9" t="s">
        <v>7</v>
      </c>
      <c r="C12" s="9" t="s">
        <v>8</v>
      </c>
      <c r="D12" s="9" t="s">
        <v>9</v>
      </c>
      <c r="E12" s="9" t="s">
        <v>7</v>
      </c>
      <c r="F12" s="9" t="s">
        <v>8</v>
      </c>
      <c r="G12" s="9" t="s">
        <v>9</v>
      </c>
    </row>
    <row r="13" spans="1:9" ht="16.5">
      <c r="A13" s="10" t="s">
        <v>10</v>
      </c>
      <c r="B13" s="10" t="s">
        <v>10</v>
      </c>
      <c r="C13" s="10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</row>
    <row r="14" spans="1:9" ht="16.5">
      <c r="A14" s="11" t="s">
        <v>11</v>
      </c>
      <c r="B14" s="11">
        <v>5631</v>
      </c>
      <c r="C14" s="11">
        <v>3536</v>
      </c>
      <c r="D14" s="11">
        <v>2095</v>
      </c>
      <c r="E14" s="11">
        <v>18149</v>
      </c>
      <c r="F14" s="11">
        <v>12056</v>
      </c>
      <c r="G14" s="11">
        <v>6093</v>
      </c>
    </row>
    <row r="15" spans="1:9" ht="16.5">
      <c r="A15" s="12" t="s">
        <v>12</v>
      </c>
      <c r="B15" s="12">
        <v>152</v>
      </c>
      <c r="C15" s="12">
        <v>79</v>
      </c>
      <c r="D15" s="12">
        <v>73</v>
      </c>
      <c r="E15" s="12">
        <v>627</v>
      </c>
      <c r="F15" s="12">
        <v>309</v>
      </c>
      <c r="G15" s="12">
        <v>318</v>
      </c>
    </row>
    <row r="16" spans="1:9" ht="16.5">
      <c r="A16" s="12" t="s">
        <v>13</v>
      </c>
      <c r="B16" s="12">
        <v>250</v>
      </c>
      <c r="C16" s="12">
        <v>109</v>
      </c>
      <c r="D16" s="12">
        <v>141</v>
      </c>
      <c r="E16" s="12">
        <v>1607</v>
      </c>
      <c r="F16" s="12">
        <v>751</v>
      </c>
      <c r="G16" s="12">
        <v>856</v>
      </c>
    </row>
    <row r="17" spans="1:9" ht="16.5">
      <c r="A17" s="12" t="s">
        <v>14</v>
      </c>
      <c r="B17" s="12">
        <v>781</v>
      </c>
      <c r="C17" s="12">
        <v>336</v>
      </c>
      <c r="D17" s="12">
        <v>445</v>
      </c>
      <c r="E17" s="12">
        <v>1916</v>
      </c>
      <c r="F17" s="12">
        <v>883</v>
      </c>
      <c r="G17" s="12">
        <v>1033</v>
      </c>
    </row>
    <row r="18" spans="1:9" ht="16.5">
      <c r="A18" s="12" t="s">
        <v>15</v>
      </c>
      <c r="B18" s="12">
        <v>375</v>
      </c>
      <c r="C18" s="12">
        <v>192</v>
      </c>
      <c r="D18" s="12">
        <v>183</v>
      </c>
      <c r="E18" s="12">
        <v>787</v>
      </c>
      <c r="F18" s="12">
        <v>379</v>
      </c>
      <c r="G18" s="12">
        <v>408</v>
      </c>
    </row>
    <row r="19" spans="1:9" ht="16.5">
      <c r="A19" s="12" t="s">
        <v>16</v>
      </c>
      <c r="B19" s="12">
        <v>380</v>
      </c>
      <c r="C19" s="12">
        <v>215</v>
      </c>
      <c r="D19" s="12">
        <v>165</v>
      </c>
      <c r="E19" s="12">
        <v>1224</v>
      </c>
      <c r="F19" s="12">
        <v>706</v>
      </c>
      <c r="G19" s="12">
        <v>518</v>
      </c>
    </row>
    <row r="20" spans="1:9" ht="16.5">
      <c r="A20" s="12" t="s">
        <v>17</v>
      </c>
      <c r="B20" s="12">
        <v>1067</v>
      </c>
      <c r="C20" s="12">
        <v>772</v>
      </c>
      <c r="D20" s="12">
        <v>295</v>
      </c>
      <c r="E20" s="12">
        <v>3852</v>
      </c>
      <c r="F20" s="12">
        <v>3152</v>
      </c>
      <c r="G20" s="12">
        <v>700</v>
      </c>
    </row>
    <row r="21" spans="1:9" ht="16.5">
      <c r="A21" s="12" t="s">
        <v>18</v>
      </c>
      <c r="B21" s="12">
        <v>2128</v>
      </c>
      <c r="C21" s="12">
        <v>1548</v>
      </c>
      <c r="D21" s="12">
        <v>580</v>
      </c>
      <c r="E21" s="12">
        <v>6508</v>
      </c>
      <c r="F21" s="12">
        <v>4994</v>
      </c>
      <c r="G21" s="12">
        <v>1514</v>
      </c>
    </row>
    <row r="22" spans="1:9" ht="16.5">
      <c r="A22" s="12" t="s">
        <v>19</v>
      </c>
      <c r="B22" s="12">
        <v>498</v>
      </c>
      <c r="C22" s="12">
        <v>285</v>
      </c>
      <c r="D22" s="12">
        <v>213</v>
      </c>
      <c r="E22" s="12">
        <v>1628</v>
      </c>
      <c r="F22" s="12">
        <v>882</v>
      </c>
      <c r="G22" s="12">
        <v>746</v>
      </c>
    </row>
    <row r="23" spans="1:9" ht="72.95" customHeight="1"/>
    <row r="25" spans="1:9">
      <c r="A25" s="96" t="s">
        <v>0</v>
      </c>
      <c r="B25" s="95"/>
      <c r="C25" s="95"/>
      <c r="D25" s="95"/>
      <c r="E25" s="95"/>
      <c r="F25" s="95"/>
      <c r="G25" s="95"/>
      <c r="H25" s="95"/>
      <c r="I25" s="95"/>
    </row>
    <row r="26" spans="1:9">
      <c r="A26" s="14"/>
      <c r="B26" s="14"/>
      <c r="C26" s="14"/>
      <c r="D26" s="14"/>
      <c r="E26" s="14"/>
      <c r="F26" s="14"/>
      <c r="G26" s="14"/>
      <c r="H26" s="14"/>
      <c r="I26" s="14"/>
    </row>
    <row r="27" spans="1:9">
      <c r="A27" s="97" t="s">
        <v>24</v>
      </c>
      <c r="B27" s="95"/>
      <c r="C27" s="95"/>
      <c r="D27" s="95"/>
      <c r="E27" s="95"/>
      <c r="F27" s="95"/>
      <c r="G27" s="95"/>
      <c r="H27" s="95"/>
      <c r="I27" s="95"/>
    </row>
    <row r="28" spans="1:9">
      <c r="A28" s="97" t="s">
        <v>20</v>
      </c>
      <c r="B28" s="95"/>
      <c r="C28" s="95"/>
      <c r="D28" s="95"/>
      <c r="E28" s="95"/>
      <c r="F28" s="95"/>
      <c r="G28" s="95"/>
      <c r="H28" s="95"/>
      <c r="I28" s="95"/>
    </row>
    <row r="29" spans="1:9">
      <c r="A29" s="14"/>
      <c r="B29" s="14"/>
      <c r="C29" s="14"/>
      <c r="D29" s="14"/>
      <c r="E29" s="14"/>
      <c r="F29" s="14"/>
      <c r="G29" s="14"/>
      <c r="H29" s="14"/>
      <c r="I29" s="14"/>
    </row>
    <row r="30" spans="1:9">
      <c r="A30" s="14"/>
      <c r="B30" s="14"/>
      <c r="C30" s="14"/>
      <c r="D30" s="14"/>
      <c r="E30" s="14"/>
      <c r="F30" s="14"/>
      <c r="G30" s="14"/>
      <c r="H30" s="14"/>
      <c r="I30" s="14"/>
    </row>
    <row r="31" spans="1:9">
      <c r="A31" s="98" t="s">
        <v>3</v>
      </c>
      <c r="B31" s="95"/>
      <c r="C31" s="95"/>
      <c r="D31" s="95"/>
      <c r="E31" s="95"/>
      <c r="F31" s="95"/>
      <c r="G31" s="95"/>
      <c r="H31" s="95"/>
      <c r="I31" s="95"/>
    </row>
    <row r="32" spans="1:9">
      <c r="A32" s="14"/>
      <c r="B32" s="14"/>
      <c r="C32" s="14"/>
      <c r="D32" s="14"/>
      <c r="E32" s="14"/>
      <c r="F32" s="14"/>
      <c r="G32" s="14"/>
      <c r="H32" s="14"/>
      <c r="I32" s="14"/>
    </row>
    <row r="33" spans="1:9">
      <c r="A33" s="90" t="s">
        <v>4</v>
      </c>
      <c r="B33" s="92" t="s">
        <v>5</v>
      </c>
      <c r="C33" s="93"/>
      <c r="D33" s="94"/>
      <c r="E33" s="92" t="s">
        <v>6</v>
      </c>
      <c r="F33" s="93"/>
      <c r="G33" s="94"/>
      <c r="H33" s="14"/>
      <c r="I33" s="14"/>
    </row>
    <row r="34" spans="1:9">
      <c r="A34" s="91"/>
      <c r="B34" s="15" t="s">
        <v>7</v>
      </c>
      <c r="C34" s="15" t="s">
        <v>8</v>
      </c>
      <c r="D34" s="15" t="s">
        <v>9</v>
      </c>
      <c r="E34" s="15" t="s">
        <v>7</v>
      </c>
      <c r="F34" s="15" t="s">
        <v>8</v>
      </c>
      <c r="G34" s="15" t="s">
        <v>9</v>
      </c>
      <c r="H34" s="14"/>
      <c r="I34" s="14"/>
    </row>
    <row r="35" spans="1:9" ht="16.5">
      <c r="A35" s="16" t="s">
        <v>10</v>
      </c>
      <c r="B35" s="16" t="s">
        <v>10</v>
      </c>
      <c r="C35" s="16" t="s">
        <v>10</v>
      </c>
      <c r="D35" s="16" t="s">
        <v>10</v>
      </c>
      <c r="E35" s="16" t="s">
        <v>10</v>
      </c>
      <c r="F35" s="16" t="s">
        <v>10</v>
      </c>
      <c r="G35" s="16" t="s">
        <v>10</v>
      </c>
      <c r="H35" s="14"/>
      <c r="I35" s="14"/>
    </row>
    <row r="36" spans="1:9" ht="16.5">
      <c r="A36" s="17" t="s">
        <v>11</v>
      </c>
      <c r="B36" s="17">
        <v>2627</v>
      </c>
      <c r="C36" s="17">
        <v>1604</v>
      </c>
      <c r="D36" s="17">
        <v>1023</v>
      </c>
      <c r="E36" s="17">
        <v>8044</v>
      </c>
      <c r="F36" s="17">
        <v>5127</v>
      </c>
      <c r="G36" s="17">
        <v>2917</v>
      </c>
      <c r="H36" s="14"/>
      <c r="I36" s="14"/>
    </row>
    <row r="37" spans="1:9" ht="16.5">
      <c r="A37" s="18" t="s">
        <v>12</v>
      </c>
      <c r="B37" s="18">
        <v>75</v>
      </c>
      <c r="C37" s="18">
        <v>40</v>
      </c>
      <c r="D37" s="18">
        <v>35</v>
      </c>
      <c r="E37" s="18">
        <v>326</v>
      </c>
      <c r="F37" s="18">
        <v>160</v>
      </c>
      <c r="G37" s="18">
        <v>166</v>
      </c>
      <c r="H37" s="14"/>
      <c r="I37" s="14"/>
    </row>
    <row r="38" spans="1:9" ht="16.5">
      <c r="A38" s="18" t="s">
        <v>13</v>
      </c>
      <c r="B38" s="18">
        <v>88</v>
      </c>
      <c r="C38" s="18">
        <v>36</v>
      </c>
      <c r="D38" s="18">
        <v>52</v>
      </c>
      <c r="E38" s="18">
        <v>385</v>
      </c>
      <c r="F38" s="18">
        <v>184</v>
      </c>
      <c r="G38" s="18">
        <v>201</v>
      </c>
      <c r="H38" s="14"/>
      <c r="I38" s="14"/>
    </row>
    <row r="39" spans="1:9" ht="16.5">
      <c r="A39" s="18" t="s">
        <v>14</v>
      </c>
      <c r="B39" s="18">
        <v>228</v>
      </c>
      <c r="C39" s="18">
        <v>91</v>
      </c>
      <c r="D39" s="18">
        <v>137</v>
      </c>
      <c r="E39" s="18">
        <v>520</v>
      </c>
      <c r="F39" s="18">
        <v>236</v>
      </c>
      <c r="G39" s="18">
        <v>284</v>
      </c>
      <c r="H39" s="13"/>
      <c r="I39" s="13"/>
    </row>
    <row r="40" spans="1:9" ht="16.5">
      <c r="A40" s="18" t="s">
        <v>15</v>
      </c>
      <c r="B40" s="18">
        <v>151</v>
      </c>
      <c r="C40" s="18">
        <v>67</v>
      </c>
      <c r="D40" s="18">
        <v>84</v>
      </c>
      <c r="E40" s="18">
        <v>325</v>
      </c>
      <c r="F40" s="18">
        <v>154</v>
      </c>
      <c r="G40" s="18">
        <v>171</v>
      </c>
      <c r="H40" s="13"/>
      <c r="I40" s="13"/>
    </row>
    <row r="41" spans="1:9" ht="16.5">
      <c r="A41" s="18" t="s">
        <v>16</v>
      </c>
      <c r="B41" s="18">
        <v>162</v>
      </c>
      <c r="C41" s="18">
        <v>92</v>
      </c>
      <c r="D41" s="18">
        <v>70</v>
      </c>
      <c r="E41" s="18">
        <v>615</v>
      </c>
      <c r="F41" s="18">
        <v>341</v>
      </c>
      <c r="G41" s="18">
        <v>274</v>
      </c>
      <c r="H41" s="13"/>
      <c r="I41" s="13"/>
    </row>
    <row r="42" spans="1:9" ht="16.5">
      <c r="A42" s="18" t="s">
        <v>17</v>
      </c>
      <c r="B42" s="18">
        <v>540</v>
      </c>
      <c r="C42" s="18">
        <v>362</v>
      </c>
      <c r="D42" s="18">
        <v>178</v>
      </c>
      <c r="E42" s="18">
        <v>1875</v>
      </c>
      <c r="F42" s="18">
        <v>1423</v>
      </c>
      <c r="G42" s="18">
        <v>452</v>
      </c>
      <c r="H42" s="13"/>
      <c r="I42" s="13"/>
    </row>
    <row r="43" spans="1:9" ht="16.5">
      <c r="A43" s="18" t="s">
        <v>18</v>
      </c>
      <c r="B43" s="18">
        <v>1119</v>
      </c>
      <c r="C43" s="18">
        <v>782</v>
      </c>
      <c r="D43" s="18">
        <v>337</v>
      </c>
      <c r="E43" s="18">
        <v>3104</v>
      </c>
      <c r="F43" s="18">
        <v>2191</v>
      </c>
      <c r="G43" s="18">
        <v>913</v>
      </c>
      <c r="H43" s="13"/>
      <c r="I43" s="13"/>
    </row>
    <row r="44" spans="1:9" ht="16.5">
      <c r="A44" s="18" t="s">
        <v>19</v>
      </c>
      <c r="B44" s="18">
        <v>264</v>
      </c>
      <c r="C44" s="18">
        <v>134</v>
      </c>
      <c r="D44" s="18">
        <v>130</v>
      </c>
      <c r="E44" s="18">
        <v>894</v>
      </c>
      <c r="F44" s="18">
        <v>438</v>
      </c>
      <c r="G44" s="18">
        <v>456</v>
      </c>
      <c r="H44" s="13"/>
      <c r="I44" s="13"/>
    </row>
    <row r="50" spans="1:9">
      <c r="A50" s="96" t="s">
        <v>0</v>
      </c>
      <c r="B50" s="95"/>
      <c r="C50" s="95"/>
      <c r="D50" s="95"/>
      <c r="E50" s="95"/>
      <c r="F50" s="95"/>
      <c r="G50" s="95"/>
      <c r="H50" s="95"/>
      <c r="I50" s="95"/>
    </row>
    <row r="51" spans="1:9">
      <c r="A51" s="14"/>
      <c r="B51" s="14"/>
      <c r="C51" s="14"/>
      <c r="D51" s="14"/>
      <c r="E51" s="14"/>
      <c r="F51" s="14"/>
      <c r="G51" s="14"/>
      <c r="H51" s="14"/>
      <c r="I51" s="14"/>
    </row>
    <row r="52" spans="1:9">
      <c r="A52" s="97" t="s">
        <v>24</v>
      </c>
      <c r="B52" s="95"/>
      <c r="C52" s="95"/>
      <c r="D52" s="95"/>
      <c r="E52" s="95"/>
      <c r="F52" s="95"/>
      <c r="G52" s="95"/>
      <c r="H52" s="95"/>
      <c r="I52" s="95"/>
    </row>
    <row r="53" spans="1:9">
      <c r="A53" s="97" t="s">
        <v>21</v>
      </c>
      <c r="B53" s="95"/>
      <c r="C53" s="95"/>
      <c r="D53" s="95"/>
      <c r="E53" s="95"/>
      <c r="F53" s="95"/>
      <c r="G53" s="95"/>
      <c r="H53" s="95"/>
      <c r="I53" s="95"/>
    </row>
    <row r="54" spans="1:9">
      <c r="A54" s="14"/>
      <c r="B54" s="14"/>
      <c r="C54" s="14"/>
      <c r="D54" s="14"/>
      <c r="E54" s="14"/>
      <c r="F54" s="14"/>
      <c r="G54" s="14"/>
      <c r="H54" s="14"/>
      <c r="I54" s="14"/>
    </row>
    <row r="55" spans="1:9">
      <c r="A55" s="14"/>
      <c r="B55" s="14"/>
      <c r="C55" s="14"/>
      <c r="D55" s="14"/>
      <c r="E55" s="14"/>
      <c r="F55" s="14"/>
      <c r="G55" s="14"/>
      <c r="H55" s="14"/>
      <c r="I55" s="14"/>
    </row>
    <row r="56" spans="1:9">
      <c r="A56" s="98" t="s">
        <v>3</v>
      </c>
      <c r="B56" s="95"/>
      <c r="C56" s="95"/>
      <c r="D56" s="95"/>
      <c r="E56" s="95"/>
      <c r="F56" s="95"/>
      <c r="G56" s="95"/>
      <c r="H56" s="95"/>
      <c r="I56" s="95"/>
    </row>
    <row r="57" spans="1:9">
      <c r="A57" s="14"/>
      <c r="B57" s="14"/>
      <c r="C57" s="14"/>
      <c r="D57" s="14"/>
      <c r="E57" s="14"/>
      <c r="F57" s="14"/>
      <c r="G57" s="14"/>
      <c r="H57" s="14"/>
      <c r="I57" s="14"/>
    </row>
    <row r="58" spans="1:9">
      <c r="A58" s="90" t="s">
        <v>4</v>
      </c>
      <c r="B58" s="92" t="s">
        <v>5</v>
      </c>
      <c r="C58" s="93"/>
      <c r="D58" s="94"/>
      <c r="E58" s="92" t="s">
        <v>6</v>
      </c>
      <c r="F58" s="93"/>
      <c r="G58" s="94"/>
      <c r="H58" s="14"/>
      <c r="I58" s="14"/>
    </row>
    <row r="59" spans="1:9">
      <c r="A59" s="91"/>
      <c r="B59" s="15" t="s">
        <v>7</v>
      </c>
      <c r="C59" s="15" t="s">
        <v>8</v>
      </c>
      <c r="D59" s="15" t="s">
        <v>9</v>
      </c>
      <c r="E59" s="15" t="s">
        <v>7</v>
      </c>
      <c r="F59" s="15" t="s">
        <v>8</v>
      </c>
      <c r="G59" s="15" t="s">
        <v>9</v>
      </c>
      <c r="H59" s="14"/>
      <c r="I59" s="14"/>
    </row>
    <row r="60" spans="1:9" ht="16.5">
      <c r="A60" s="16" t="s">
        <v>10</v>
      </c>
      <c r="B60" s="16" t="s">
        <v>10</v>
      </c>
      <c r="C60" s="16" t="s">
        <v>10</v>
      </c>
      <c r="D60" s="16" t="s">
        <v>10</v>
      </c>
      <c r="E60" s="16" t="s">
        <v>10</v>
      </c>
      <c r="F60" s="16" t="s">
        <v>10</v>
      </c>
      <c r="G60" s="16" t="s">
        <v>10</v>
      </c>
      <c r="H60" s="14"/>
      <c r="I60" s="14"/>
    </row>
    <row r="61" spans="1:9" ht="16.5">
      <c r="A61" s="17" t="s">
        <v>11</v>
      </c>
      <c r="B61" s="17">
        <v>1219</v>
      </c>
      <c r="C61" s="17">
        <v>802</v>
      </c>
      <c r="D61" s="17">
        <v>417</v>
      </c>
      <c r="E61" s="17">
        <v>4161</v>
      </c>
      <c r="F61" s="17">
        <v>2925</v>
      </c>
      <c r="G61" s="17">
        <v>1236</v>
      </c>
      <c r="H61" s="14"/>
      <c r="I61" s="14"/>
    </row>
    <row r="62" spans="1:9" ht="16.5">
      <c r="A62" s="18" t="s">
        <v>12</v>
      </c>
      <c r="B62" s="18">
        <v>30</v>
      </c>
      <c r="C62" s="18">
        <v>13</v>
      </c>
      <c r="D62" s="18">
        <v>17</v>
      </c>
      <c r="E62" s="18">
        <v>116</v>
      </c>
      <c r="F62" s="18">
        <v>58</v>
      </c>
      <c r="G62" s="18">
        <v>58</v>
      </c>
      <c r="H62" s="14"/>
      <c r="I62" s="14"/>
    </row>
    <row r="63" spans="1:9" ht="16.5">
      <c r="A63" s="18" t="s">
        <v>13</v>
      </c>
      <c r="B63" s="18">
        <v>80</v>
      </c>
      <c r="C63" s="18">
        <v>36</v>
      </c>
      <c r="D63" s="18">
        <v>44</v>
      </c>
      <c r="E63" s="18">
        <v>560</v>
      </c>
      <c r="F63" s="18">
        <v>286</v>
      </c>
      <c r="G63" s="18">
        <v>274</v>
      </c>
      <c r="H63" s="14"/>
      <c r="I63" s="14"/>
    </row>
    <row r="64" spans="1:9" ht="16.5">
      <c r="A64" s="18" t="s">
        <v>14</v>
      </c>
      <c r="B64" s="18">
        <v>194</v>
      </c>
      <c r="C64" s="18">
        <v>79</v>
      </c>
      <c r="D64" s="18">
        <v>115</v>
      </c>
      <c r="E64" s="18">
        <v>532</v>
      </c>
      <c r="F64" s="18">
        <v>235</v>
      </c>
      <c r="G64" s="18">
        <v>297</v>
      </c>
      <c r="H64" s="14"/>
      <c r="I64" s="14"/>
    </row>
    <row r="65" spans="1:9" ht="16.5">
      <c r="A65" s="18" t="s">
        <v>15</v>
      </c>
      <c r="B65" s="18">
        <v>87</v>
      </c>
      <c r="C65" s="18">
        <v>50</v>
      </c>
      <c r="D65" s="18">
        <v>37</v>
      </c>
      <c r="E65" s="18">
        <v>154</v>
      </c>
      <c r="F65" s="18">
        <v>78</v>
      </c>
      <c r="G65" s="18">
        <v>76</v>
      </c>
      <c r="H65" s="14"/>
      <c r="I65" s="14"/>
    </row>
    <row r="66" spans="1:9" ht="16.5">
      <c r="A66" s="18" t="s">
        <v>16</v>
      </c>
      <c r="B66" s="18">
        <v>86</v>
      </c>
      <c r="C66" s="18">
        <v>43</v>
      </c>
      <c r="D66" s="18">
        <v>43</v>
      </c>
      <c r="E66" s="18">
        <v>230</v>
      </c>
      <c r="F66" s="18">
        <v>126</v>
      </c>
      <c r="G66" s="18">
        <v>104</v>
      </c>
      <c r="H66" s="14"/>
      <c r="I66" s="14"/>
    </row>
    <row r="67" spans="1:9" ht="16.5">
      <c r="A67" s="18" t="s">
        <v>17</v>
      </c>
      <c r="B67" s="18">
        <v>253</v>
      </c>
      <c r="C67" s="18">
        <v>213</v>
      </c>
      <c r="D67" s="18">
        <v>40</v>
      </c>
      <c r="E67" s="18">
        <v>865</v>
      </c>
      <c r="F67" s="18">
        <v>778</v>
      </c>
      <c r="G67" s="18">
        <v>87</v>
      </c>
      <c r="H67" s="14"/>
      <c r="I67" s="14"/>
    </row>
    <row r="68" spans="1:9" ht="16.5">
      <c r="A68" s="18" t="s">
        <v>18</v>
      </c>
      <c r="B68" s="18">
        <v>403</v>
      </c>
      <c r="C68" s="18">
        <v>315</v>
      </c>
      <c r="D68" s="18">
        <v>88</v>
      </c>
      <c r="E68" s="18">
        <v>1419</v>
      </c>
      <c r="F68" s="18">
        <v>1196</v>
      </c>
      <c r="G68" s="18">
        <v>223</v>
      </c>
      <c r="H68" s="14"/>
      <c r="I68" s="14"/>
    </row>
    <row r="69" spans="1:9" ht="16.5">
      <c r="A69" s="18" t="s">
        <v>19</v>
      </c>
      <c r="B69" s="18">
        <v>86</v>
      </c>
      <c r="C69" s="18">
        <v>53</v>
      </c>
      <c r="D69" s="18">
        <v>33</v>
      </c>
      <c r="E69" s="18">
        <v>285</v>
      </c>
      <c r="F69" s="18">
        <v>168</v>
      </c>
      <c r="G69" s="18">
        <v>117</v>
      </c>
      <c r="H69" s="14"/>
      <c r="I69" s="14"/>
    </row>
    <row r="76" spans="1:9">
      <c r="A76" s="96" t="s">
        <v>0</v>
      </c>
      <c r="B76" s="95"/>
      <c r="C76" s="95"/>
      <c r="D76" s="95"/>
      <c r="E76" s="95"/>
      <c r="F76" s="95"/>
      <c r="G76" s="95"/>
      <c r="H76" s="95"/>
      <c r="I76" s="95"/>
    </row>
    <row r="77" spans="1:9">
      <c r="A77" s="14"/>
      <c r="B77" s="14"/>
      <c r="C77" s="14"/>
      <c r="D77" s="14"/>
      <c r="E77" s="14"/>
      <c r="F77" s="14"/>
      <c r="G77" s="14"/>
      <c r="H77" s="14"/>
      <c r="I77" s="14"/>
    </row>
    <row r="78" spans="1:9">
      <c r="A78" s="97" t="s">
        <v>24</v>
      </c>
      <c r="B78" s="95"/>
      <c r="C78" s="95"/>
      <c r="D78" s="95"/>
      <c r="E78" s="95"/>
      <c r="F78" s="95"/>
      <c r="G78" s="95"/>
      <c r="H78" s="95"/>
      <c r="I78" s="95"/>
    </row>
    <row r="79" spans="1:9">
      <c r="A79" s="97" t="s">
        <v>22</v>
      </c>
      <c r="B79" s="95"/>
      <c r="C79" s="95"/>
      <c r="D79" s="95"/>
      <c r="E79" s="95"/>
      <c r="F79" s="95"/>
      <c r="G79" s="95"/>
      <c r="H79" s="95"/>
      <c r="I79" s="95"/>
    </row>
    <row r="80" spans="1:9">
      <c r="A80" s="14"/>
      <c r="B80" s="14"/>
      <c r="C80" s="14"/>
      <c r="D80" s="14"/>
      <c r="E80" s="14"/>
      <c r="F80" s="14"/>
      <c r="G80" s="14"/>
      <c r="H80" s="14"/>
      <c r="I80" s="14"/>
    </row>
    <row r="81" spans="1:9">
      <c r="A81" s="14"/>
      <c r="B81" s="14"/>
      <c r="C81" s="14"/>
      <c r="D81" s="14"/>
      <c r="E81" s="14"/>
      <c r="F81" s="14"/>
      <c r="G81" s="14"/>
      <c r="H81" s="14"/>
      <c r="I81" s="14"/>
    </row>
    <row r="82" spans="1:9">
      <c r="A82" s="98" t="s">
        <v>3</v>
      </c>
      <c r="B82" s="95"/>
      <c r="C82" s="95"/>
      <c r="D82" s="95"/>
      <c r="E82" s="95"/>
      <c r="F82" s="95"/>
      <c r="G82" s="95"/>
      <c r="H82" s="95"/>
      <c r="I82" s="95"/>
    </row>
    <row r="83" spans="1:9">
      <c r="A83" s="14"/>
      <c r="B83" s="14"/>
      <c r="C83" s="14"/>
      <c r="D83" s="14"/>
      <c r="E83" s="14"/>
      <c r="F83" s="14"/>
      <c r="G83" s="14"/>
      <c r="H83" s="14"/>
      <c r="I83" s="14"/>
    </row>
    <row r="84" spans="1:9">
      <c r="A84" s="90" t="s">
        <v>4</v>
      </c>
      <c r="B84" s="92" t="s">
        <v>5</v>
      </c>
      <c r="C84" s="93"/>
      <c r="D84" s="94"/>
      <c r="E84" s="92" t="s">
        <v>6</v>
      </c>
      <c r="F84" s="93"/>
      <c r="G84" s="94"/>
      <c r="H84" s="14"/>
      <c r="I84" s="14"/>
    </row>
    <row r="85" spans="1:9">
      <c r="A85" s="91"/>
      <c r="B85" s="15" t="s">
        <v>7</v>
      </c>
      <c r="C85" s="15" t="s">
        <v>8</v>
      </c>
      <c r="D85" s="15" t="s">
        <v>9</v>
      </c>
      <c r="E85" s="15" t="s">
        <v>7</v>
      </c>
      <c r="F85" s="15" t="s">
        <v>8</v>
      </c>
      <c r="G85" s="15" t="s">
        <v>9</v>
      </c>
      <c r="H85" s="14"/>
      <c r="I85" s="14"/>
    </row>
    <row r="86" spans="1:9" ht="16.5">
      <c r="A86" s="16" t="s">
        <v>10</v>
      </c>
      <c r="B86" s="16" t="s">
        <v>10</v>
      </c>
      <c r="C86" s="16" t="s">
        <v>10</v>
      </c>
      <c r="D86" s="16" t="s">
        <v>10</v>
      </c>
      <c r="E86" s="16" t="s">
        <v>10</v>
      </c>
      <c r="F86" s="16" t="s">
        <v>10</v>
      </c>
      <c r="G86" s="16" t="s">
        <v>10</v>
      </c>
      <c r="H86" s="14"/>
      <c r="I86" s="14"/>
    </row>
    <row r="87" spans="1:9" ht="16.5">
      <c r="A87" s="17" t="s">
        <v>11</v>
      </c>
      <c r="B87" s="17">
        <v>914</v>
      </c>
      <c r="C87" s="17">
        <v>590</v>
      </c>
      <c r="D87" s="17">
        <v>324</v>
      </c>
      <c r="E87" s="17">
        <v>2749</v>
      </c>
      <c r="F87" s="17">
        <v>1861</v>
      </c>
      <c r="G87" s="17">
        <v>888</v>
      </c>
      <c r="H87" s="14"/>
      <c r="I87" s="14"/>
    </row>
    <row r="88" spans="1:9" ht="16.5">
      <c r="A88" s="18" t="s">
        <v>12</v>
      </c>
      <c r="B88" s="18">
        <v>20</v>
      </c>
      <c r="C88" s="18">
        <v>11</v>
      </c>
      <c r="D88" s="18">
        <v>9</v>
      </c>
      <c r="E88" s="18">
        <v>101</v>
      </c>
      <c r="F88" s="18">
        <v>46</v>
      </c>
      <c r="G88" s="18">
        <v>55</v>
      </c>
      <c r="H88" s="14"/>
      <c r="I88" s="14"/>
    </row>
    <row r="89" spans="1:9" ht="16.5">
      <c r="A89" s="18" t="s">
        <v>13</v>
      </c>
      <c r="B89" s="18">
        <v>36</v>
      </c>
      <c r="C89" s="18">
        <v>18</v>
      </c>
      <c r="D89" s="18">
        <v>18</v>
      </c>
      <c r="E89" s="18">
        <v>329</v>
      </c>
      <c r="F89" s="18">
        <v>135</v>
      </c>
      <c r="G89" s="18">
        <v>194</v>
      </c>
      <c r="H89" s="14"/>
      <c r="I89" s="14"/>
    </row>
    <row r="90" spans="1:9" ht="16.5">
      <c r="A90" s="18" t="s">
        <v>14</v>
      </c>
      <c r="B90" s="18">
        <v>209</v>
      </c>
      <c r="C90" s="18">
        <v>99</v>
      </c>
      <c r="D90" s="18">
        <v>110</v>
      </c>
      <c r="E90" s="18">
        <v>461</v>
      </c>
      <c r="F90" s="18">
        <v>222</v>
      </c>
      <c r="G90" s="18">
        <v>239</v>
      </c>
      <c r="H90" s="14"/>
      <c r="I90" s="14"/>
    </row>
    <row r="91" spans="1:9" ht="16.5">
      <c r="A91" s="18" t="s">
        <v>15</v>
      </c>
      <c r="B91" s="18">
        <v>71</v>
      </c>
      <c r="C91" s="18">
        <v>45</v>
      </c>
      <c r="D91" s="18">
        <v>26</v>
      </c>
      <c r="E91" s="18">
        <v>118</v>
      </c>
      <c r="F91" s="18">
        <v>72</v>
      </c>
      <c r="G91" s="18">
        <v>46</v>
      </c>
      <c r="H91" s="14"/>
      <c r="I91" s="14"/>
    </row>
    <row r="92" spans="1:9" ht="16.5">
      <c r="A92" s="18" t="s">
        <v>16</v>
      </c>
      <c r="B92" s="18">
        <v>54</v>
      </c>
      <c r="C92" s="18">
        <v>39</v>
      </c>
      <c r="D92" s="18">
        <v>15</v>
      </c>
      <c r="E92" s="18">
        <v>142</v>
      </c>
      <c r="F92" s="18">
        <v>99</v>
      </c>
      <c r="G92" s="18">
        <v>43</v>
      </c>
      <c r="H92" s="14"/>
      <c r="I92" s="14"/>
    </row>
    <row r="93" spans="1:9" ht="16.5">
      <c r="A93" s="18" t="s">
        <v>17</v>
      </c>
      <c r="B93" s="18">
        <v>134</v>
      </c>
      <c r="C93" s="18">
        <v>95</v>
      </c>
      <c r="D93" s="18">
        <v>39</v>
      </c>
      <c r="E93" s="18">
        <v>444</v>
      </c>
      <c r="F93" s="18">
        <v>373</v>
      </c>
      <c r="G93" s="18">
        <v>71</v>
      </c>
      <c r="H93" s="14"/>
      <c r="I93" s="14"/>
    </row>
    <row r="94" spans="1:9" ht="16.5">
      <c r="A94" s="18" t="s">
        <v>18</v>
      </c>
      <c r="B94" s="18">
        <v>299</v>
      </c>
      <c r="C94" s="18">
        <v>219</v>
      </c>
      <c r="D94" s="18">
        <v>80</v>
      </c>
      <c r="E94" s="18">
        <v>919</v>
      </c>
      <c r="F94" s="18">
        <v>748</v>
      </c>
      <c r="G94" s="18">
        <v>171</v>
      </c>
      <c r="H94" s="14"/>
      <c r="I94" s="14"/>
    </row>
    <row r="95" spans="1:9" ht="16.5">
      <c r="A95" s="18" t="s">
        <v>19</v>
      </c>
      <c r="B95" s="18">
        <v>91</v>
      </c>
      <c r="C95" s="18">
        <v>64</v>
      </c>
      <c r="D95" s="18">
        <v>27</v>
      </c>
      <c r="E95" s="18">
        <v>235</v>
      </c>
      <c r="F95" s="18">
        <v>166</v>
      </c>
      <c r="G95" s="18">
        <v>69</v>
      </c>
      <c r="H95" s="14"/>
      <c r="I95" s="14"/>
    </row>
    <row r="102" spans="1:9">
      <c r="A102" s="96" t="s">
        <v>0</v>
      </c>
      <c r="B102" s="95"/>
      <c r="C102" s="95"/>
      <c r="D102" s="95"/>
      <c r="E102" s="95"/>
      <c r="F102" s="95"/>
      <c r="G102" s="95"/>
      <c r="H102" s="95"/>
      <c r="I102" s="95"/>
    </row>
    <row r="103" spans="1:9">
      <c r="A103" s="19"/>
      <c r="B103" s="19"/>
      <c r="C103" s="19"/>
      <c r="D103" s="19"/>
      <c r="E103" s="19"/>
      <c r="F103" s="19"/>
      <c r="G103" s="19"/>
      <c r="H103" s="19"/>
      <c r="I103" s="19"/>
    </row>
    <row r="104" spans="1:9">
      <c r="A104" s="97" t="s">
        <v>24</v>
      </c>
      <c r="B104" s="95"/>
      <c r="C104" s="95"/>
      <c r="D104" s="95"/>
      <c r="E104" s="95"/>
      <c r="F104" s="95"/>
      <c r="G104" s="95"/>
      <c r="H104" s="95"/>
      <c r="I104" s="95"/>
    </row>
    <row r="105" spans="1:9">
      <c r="A105" s="97" t="s">
        <v>23</v>
      </c>
      <c r="B105" s="95"/>
      <c r="C105" s="95"/>
      <c r="D105" s="95"/>
      <c r="E105" s="95"/>
      <c r="F105" s="95"/>
      <c r="G105" s="95"/>
      <c r="H105" s="95"/>
      <c r="I105" s="95"/>
    </row>
    <row r="106" spans="1:9">
      <c r="A106" s="19"/>
      <c r="B106" s="19"/>
      <c r="C106" s="19"/>
      <c r="D106" s="19"/>
      <c r="E106" s="19"/>
      <c r="F106" s="19"/>
      <c r="G106" s="19"/>
      <c r="H106" s="19"/>
      <c r="I106" s="19"/>
    </row>
    <row r="107" spans="1:9">
      <c r="A107" s="19"/>
      <c r="B107" s="19"/>
      <c r="C107" s="19"/>
      <c r="D107" s="19"/>
      <c r="E107" s="19"/>
      <c r="F107" s="19"/>
      <c r="G107" s="19"/>
      <c r="H107" s="19"/>
      <c r="I107" s="19"/>
    </row>
    <row r="108" spans="1:9">
      <c r="A108" s="98" t="s">
        <v>3</v>
      </c>
      <c r="B108" s="95"/>
      <c r="C108" s="95"/>
      <c r="D108" s="95"/>
      <c r="E108" s="95"/>
      <c r="F108" s="95"/>
      <c r="G108" s="95"/>
      <c r="H108" s="95"/>
      <c r="I108" s="95"/>
    </row>
    <row r="109" spans="1:9">
      <c r="A109" s="19"/>
      <c r="B109" s="19"/>
      <c r="C109" s="19"/>
      <c r="D109" s="19"/>
      <c r="E109" s="19"/>
      <c r="F109" s="19"/>
      <c r="G109" s="19"/>
      <c r="H109" s="19"/>
      <c r="I109" s="19"/>
    </row>
    <row r="110" spans="1:9">
      <c r="A110" s="90" t="s">
        <v>4</v>
      </c>
      <c r="B110" s="92" t="s">
        <v>5</v>
      </c>
      <c r="C110" s="93"/>
      <c r="D110" s="94"/>
      <c r="E110" s="92" t="s">
        <v>6</v>
      </c>
      <c r="F110" s="93"/>
      <c r="G110" s="94"/>
      <c r="H110" s="19"/>
      <c r="I110" s="19"/>
    </row>
    <row r="111" spans="1:9">
      <c r="A111" s="91"/>
      <c r="B111" s="20" t="s">
        <v>7</v>
      </c>
      <c r="C111" s="20" t="s">
        <v>8</v>
      </c>
      <c r="D111" s="20" t="s">
        <v>9</v>
      </c>
      <c r="E111" s="20" t="s">
        <v>7</v>
      </c>
      <c r="F111" s="20" t="s">
        <v>8</v>
      </c>
      <c r="G111" s="20" t="s">
        <v>9</v>
      </c>
      <c r="H111" s="19"/>
      <c r="I111" s="19"/>
    </row>
    <row r="112" spans="1:9" ht="16.5">
      <c r="A112" s="21" t="s">
        <v>10</v>
      </c>
      <c r="B112" s="21" t="s">
        <v>10</v>
      </c>
      <c r="C112" s="21" t="s">
        <v>10</v>
      </c>
      <c r="D112" s="21" t="s">
        <v>10</v>
      </c>
      <c r="E112" s="21" t="s">
        <v>10</v>
      </c>
      <c r="F112" s="21" t="s">
        <v>10</v>
      </c>
      <c r="G112" s="21" t="s">
        <v>10</v>
      </c>
      <c r="H112" s="19"/>
      <c r="I112" s="19"/>
    </row>
    <row r="113" spans="1:9" ht="16.5">
      <c r="A113" s="22" t="s">
        <v>11</v>
      </c>
      <c r="B113" s="22">
        <v>871</v>
      </c>
      <c r="C113" s="22">
        <v>540</v>
      </c>
      <c r="D113" s="22">
        <v>331</v>
      </c>
      <c r="E113" s="22">
        <v>3195</v>
      </c>
      <c r="F113" s="22">
        <v>2143</v>
      </c>
      <c r="G113" s="22">
        <v>1052</v>
      </c>
      <c r="H113" s="19"/>
      <c r="I113" s="19"/>
    </row>
    <row r="114" spans="1:9" ht="16.5">
      <c r="A114" s="23" t="s">
        <v>12</v>
      </c>
      <c r="B114" s="23">
        <v>27</v>
      </c>
      <c r="C114" s="23">
        <v>15</v>
      </c>
      <c r="D114" s="23">
        <v>12</v>
      </c>
      <c r="E114" s="23">
        <v>84</v>
      </c>
      <c r="F114" s="23">
        <v>45</v>
      </c>
      <c r="G114" s="23">
        <v>39</v>
      </c>
      <c r="H114" s="19"/>
      <c r="I114" s="19"/>
    </row>
    <row r="115" spans="1:9" ht="16.5">
      <c r="A115" s="23" t="s">
        <v>13</v>
      </c>
      <c r="B115" s="23">
        <v>46</v>
      </c>
      <c r="C115" s="23">
        <v>19</v>
      </c>
      <c r="D115" s="23">
        <v>27</v>
      </c>
      <c r="E115" s="23">
        <v>333</v>
      </c>
      <c r="F115" s="23">
        <v>146</v>
      </c>
      <c r="G115" s="23">
        <v>187</v>
      </c>
      <c r="H115" s="19"/>
      <c r="I115" s="19"/>
    </row>
    <row r="116" spans="1:9" ht="16.5">
      <c r="A116" s="23" t="s">
        <v>14</v>
      </c>
      <c r="B116" s="23">
        <v>150</v>
      </c>
      <c r="C116" s="23">
        <v>67</v>
      </c>
      <c r="D116" s="23">
        <v>83</v>
      </c>
      <c r="E116" s="23">
        <v>403</v>
      </c>
      <c r="F116" s="23">
        <v>190</v>
      </c>
      <c r="G116" s="23">
        <v>213</v>
      </c>
      <c r="H116" s="14"/>
      <c r="I116" s="14"/>
    </row>
    <row r="117" spans="1:9" ht="16.5">
      <c r="A117" s="23" t="s">
        <v>15</v>
      </c>
      <c r="B117" s="23">
        <v>66</v>
      </c>
      <c r="C117" s="23">
        <v>30</v>
      </c>
      <c r="D117" s="23">
        <v>36</v>
      </c>
      <c r="E117" s="23">
        <v>190</v>
      </c>
      <c r="F117" s="23">
        <v>75</v>
      </c>
      <c r="G117" s="23">
        <v>115</v>
      </c>
      <c r="H117" s="14"/>
      <c r="I117" s="14"/>
    </row>
    <row r="118" spans="1:9" ht="16.5">
      <c r="A118" s="23" t="s">
        <v>16</v>
      </c>
      <c r="B118" s="23">
        <v>78</v>
      </c>
      <c r="C118" s="23">
        <v>41</v>
      </c>
      <c r="D118" s="23">
        <v>37</v>
      </c>
      <c r="E118" s="23">
        <v>237</v>
      </c>
      <c r="F118" s="23">
        <v>140</v>
      </c>
      <c r="G118" s="23">
        <v>97</v>
      </c>
      <c r="H118" s="14"/>
      <c r="I118" s="14"/>
    </row>
    <row r="119" spans="1:9" ht="16.5">
      <c r="A119" s="23" t="s">
        <v>17</v>
      </c>
      <c r="B119" s="23">
        <v>140</v>
      </c>
      <c r="C119" s="23">
        <v>102</v>
      </c>
      <c r="D119" s="23">
        <v>38</v>
      </c>
      <c r="E119" s="23">
        <v>668</v>
      </c>
      <c r="F119" s="23">
        <v>578</v>
      </c>
      <c r="G119" s="23">
        <v>90</v>
      </c>
      <c r="H119" s="14"/>
      <c r="I119" s="14"/>
    </row>
    <row r="120" spans="1:9" ht="16.5">
      <c r="A120" s="23" t="s">
        <v>18</v>
      </c>
      <c r="B120" s="23">
        <v>307</v>
      </c>
      <c r="C120" s="23">
        <v>232</v>
      </c>
      <c r="D120" s="23">
        <v>75</v>
      </c>
      <c r="E120" s="23">
        <v>1066</v>
      </c>
      <c r="F120" s="23">
        <v>859</v>
      </c>
      <c r="G120" s="23">
        <v>207</v>
      </c>
      <c r="H120" s="14"/>
      <c r="I120" s="14"/>
    </row>
    <row r="121" spans="1:9" ht="16.5">
      <c r="A121" s="23" t="s">
        <v>19</v>
      </c>
      <c r="B121" s="23">
        <v>57</v>
      </c>
      <c r="C121" s="23">
        <v>34</v>
      </c>
      <c r="D121" s="23">
        <v>23</v>
      </c>
      <c r="E121" s="23">
        <v>214</v>
      </c>
      <c r="F121" s="23">
        <v>110</v>
      </c>
      <c r="G121" s="23">
        <v>104</v>
      </c>
      <c r="H121" s="14"/>
      <c r="I121" s="14"/>
    </row>
  </sheetData>
  <mergeCells count="36">
    <mergeCell ref="A110:A111"/>
    <mergeCell ref="B110:D110"/>
    <mergeCell ref="E110:G110"/>
    <mergeCell ref="A102:I102"/>
    <mergeCell ref="A104:I104"/>
    <mergeCell ref="A105:I105"/>
    <mergeCell ref="A108:I108"/>
    <mergeCell ref="A76:I76"/>
    <mergeCell ref="A78:I78"/>
    <mergeCell ref="A79:I79"/>
    <mergeCell ref="A82:I82"/>
    <mergeCell ref="A84:A85"/>
    <mergeCell ref="B84:D84"/>
    <mergeCell ref="E84:G84"/>
    <mergeCell ref="A50:I50"/>
    <mergeCell ref="A52:I52"/>
    <mergeCell ref="A53:I53"/>
    <mergeCell ref="A56:I56"/>
    <mergeCell ref="A58:A59"/>
    <mergeCell ref="B58:D58"/>
    <mergeCell ref="E58:G58"/>
    <mergeCell ref="A11:A12"/>
    <mergeCell ref="B11:D11"/>
    <mergeCell ref="E11:G11"/>
    <mergeCell ref="A33:A34"/>
    <mergeCell ref="B33:D33"/>
    <mergeCell ref="E33:G33"/>
    <mergeCell ref="A25:I25"/>
    <mergeCell ref="A27:I27"/>
    <mergeCell ref="A28:I28"/>
    <mergeCell ref="A31:I31"/>
    <mergeCell ref="A1:I1"/>
    <mergeCell ref="A3:I3"/>
    <mergeCell ref="A5:I5"/>
    <mergeCell ref="A6:I6"/>
    <mergeCell ref="A9:I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showGridLines="0" topLeftCell="A97" workbookViewId="0">
      <selection activeCell="M94" sqref="M94"/>
    </sheetView>
  </sheetViews>
  <sheetFormatPr baseColWidth="10" defaultRowHeight="15"/>
  <cols>
    <col min="1" max="1" width="31.5703125" style="19" customWidth="1"/>
    <col min="2" max="7" width="13.7109375" style="19" customWidth="1"/>
    <col min="8" max="8" width="0" style="19" hidden="1" customWidth="1"/>
    <col min="9" max="9" width="7.28515625" style="19" customWidth="1"/>
    <col min="10" max="16384" width="11.42578125" style="19"/>
  </cols>
  <sheetData>
    <row r="1" spans="1:9" ht="33.75" customHeight="1">
      <c r="A1" s="95"/>
      <c r="B1" s="95"/>
      <c r="C1" s="95"/>
      <c r="D1" s="95"/>
      <c r="E1" s="95"/>
      <c r="F1" s="95"/>
      <c r="G1" s="95"/>
      <c r="H1" s="95"/>
      <c r="I1" s="95"/>
    </row>
    <row r="2" spans="1:9" ht="23.65" customHeight="1"/>
    <row r="3" spans="1:9" ht="46.5" customHeight="1">
      <c r="A3" s="96" t="s">
        <v>0</v>
      </c>
      <c r="B3" s="95"/>
      <c r="C3" s="95"/>
      <c r="D3" s="95"/>
      <c r="E3" s="95"/>
      <c r="F3" s="95"/>
      <c r="G3" s="95"/>
      <c r="H3" s="95"/>
      <c r="I3" s="95"/>
    </row>
    <row r="4" spans="1:9" ht="5.0999999999999996" customHeight="1"/>
    <row r="5" spans="1:9" ht="18" customHeight="1">
      <c r="A5" s="97" t="s">
        <v>25</v>
      </c>
      <c r="B5" s="95"/>
      <c r="C5" s="95"/>
      <c r="D5" s="95"/>
      <c r="E5" s="95"/>
      <c r="F5" s="95"/>
      <c r="G5" s="95"/>
      <c r="H5" s="95"/>
      <c r="I5" s="95"/>
    </row>
    <row r="6" spans="1:9" ht="18" customHeight="1">
      <c r="A6" s="97" t="s">
        <v>2</v>
      </c>
      <c r="B6" s="95"/>
      <c r="C6" s="95"/>
      <c r="D6" s="95"/>
      <c r="E6" s="95"/>
      <c r="F6" s="95"/>
      <c r="G6" s="95"/>
      <c r="H6" s="95"/>
      <c r="I6" s="95"/>
    </row>
    <row r="7" spans="1:9" ht="12.2" customHeight="1"/>
    <row r="8" spans="1:9" ht="15.4" customHeight="1"/>
    <row r="9" spans="1:9" ht="18" customHeight="1">
      <c r="A9" s="98" t="s">
        <v>3</v>
      </c>
      <c r="B9" s="95"/>
      <c r="C9" s="95"/>
      <c r="D9" s="95"/>
      <c r="E9" s="95"/>
      <c r="F9" s="95"/>
      <c r="G9" s="95"/>
      <c r="H9" s="95"/>
      <c r="I9" s="95"/>
    </row>
    <row r="10" spans="1:9" ht="8.4499999999999993" customHeight="1"/>
    <row r="11" spans="1:9">
      <c r="A11" s="90" t="s">
        <v>4</v>
      </c>
      <c r="B11" s="92" t="s">
        <v>5</v>
      </c>
      <c r="C11" s="93"/>
      <c r="D11" s="94"/>
      <c r="E11" s="92" t="s">
        <v>6</v>
      </c>
      <c r="F11" s="93"/>
      <c r="G11" s="94"/>
    </row>
    <row r="12" spans="1:9">
      <c r="A12" s="91"/>
      <c r="B12" s="20" t="s">
        <v>7</v>
      </c>
      <c r="C12" s="20" t="s">
        <v>8</v>
      </c>
      <c r="D12" s="20" t="s">
        <v>9</v>
      </c>
      <c r="E12" s="20" t="s">
        <v>7</v>
      </c>
      <c r="F12" s="20" t="s">
        <v>8</v>
      </c>
      <c r="G12" s="20" t="s">
        <v>9</v>
      </c>
    </row>
    <row r="13" spans="1:9" ht="16.5">
      <c r="A13" s="21" t="s">
        <v>10</v>
      </c>
      <c r="B13" s="21" t="s">
        <v>10</v>
      </c>
      <c r="C13" s="21" t="s">
        <v>10</v>
      </c>
      <c r="D13" s="21" t="s">
        <v>10</v>
      </c>
      <c r="E13" s="21" t="s">
        <v>10</v>
      </c>
      <c r="F13" s="21" t="s">
        <v>10</v>
      </c>
      <c r="G13" s="21" t="s">
        <v>10</v>
      </c>
    </row>
    <row r="14" spans="1:9" ht="16.5">
      <c r="A14" s="22" t="s">
        <v>11</v>
      </c>
      <c r="B14" s="22">
        <v>5910</v>
      </c>
      <c r="C14" s="22">
        <v>3726</v>
      </c>
      <c r="D14" s="22">
        <v>2184</v>
      </c>
      <c r="E14" s="22">
        <v>22150</v>
      </c>
      <c r="F14" s="22">
        <v>14844</v>
      </c>
      <c r="G14" s="22">
        <v>7306</v>
      </c>
    </row>
    <row r="15" spans="1:9" ht="16.5">
      <c r="A15" s="23" t="s">
        <v>12</v>
      </c>
      <c r="B15" s="23">
        <v>196</v>
      </c>
      <c r="C15" s="23">
        <v>79</v>
      </c>
      <c r="D15" s="23">
        <v>117</v>
      </c>
      <c r="E15" s="23">
        <v>857</v>
      </c>
      <c r="F15" s="23">
        <v>340</v>
      </c>
      <c r="G15" s="23">
        <v>517</v>
      </c>
    </row>
    <row r="16" spans="1:9" ht="16.5">
      <c r="A16" s="23" t="s">
        <v>13</v>
      </c>
      <c r="B16" s="23">
        <v>143</v>
      </c>
      <c r="C16" s="23">
        <v>56</v>
      </c>
      <c r="D16" s="23">
        <v>87</v>
      </c>
      <c r="E16" s="23">
        <v>1851</v>
      </c>
      <c r="F16" s="23">
        <v>890</v>
      </c>
      <c r="G16" s="23">
        <v>961</v>
      </c>
    </row>
    <row r="17" spans="1:9" ht="16.5">
      <c r="A17" s="23" t="s">
        <v>14</v>
      </c>
      <c r="B17" s="23">
        <v>619</v>
      </c>
      <c r="C17" s="23">
        <v>295</v>
      </c>
      <c r="D17" s="23">
        <v>324</v>
      </c>
      <c r="E17" s="23">
        <v>2131</v>
      </c>
      <c r="F17" s="23">
        <v>1033</v>
      </c>
      <c r="G17" s="23">
        <v>1098</v>
      </c>
    </row>
    <row r="18" spans="1:9" ht="16.5">
      <c r="A18" s="23" t="s">
        <v>15</v>
      </c>
      <c r="B18" s="23">
        <v>457</v>
      </c>
      <c r="C18" s="23">
        <v>214</v>
      </c>
      <c r="D18" s="23">
        <v>243</v>
      </c>
      <c r="E18" s="23">
        <v>1052</v>
      </c>
      <c r="F18" s="23">
        <v>515</v>
      </c>
      <c r="G18" s="23">
        <v>537</v>
      </c>
    </row>
    <row r="19" spans="1:9" ht="16.5">
      <c r="A19" s="23" t="s">
        <v>16</v>
      </c>
      <c r="B19" s="23">
        <v>367</v>
      </c>
      <c r="C19" s="23">
        <v>209</v>
      </c>
      <c r="D19" s="23">
        <v>158</v>
      </c>
      <c r="E19" s="23">
        <v>1200</v>
      </c>
      <c r="F19" s="23">
        <v>725</v>
      </c>
      <c r="G19" s="23">
        <v>475</v>
      </c>
    </row>
    <row r="20" spans="1:9" ht="16.5">
      <c r="A20" s="23" t="s">
        <v>17</v>
      </c>
      <c r="B20" s="23">
        <v>1215</v>
      </c>
      <c r="C20" s="23">
        <v>855</v>
      </c>
      <c r="D20" s="23">
        <v>360</v>
      </c>
      <c r="E20" s="23">
        <v>4602</v>
      </c>
      <c r="F20" s="23">
        <v>3694</v>
      </c>
      <c r="G20" s="23">
        <v>908</v>
      </c>
    </row>
    <row r="21" spans="1:9" ht="16.5">
      <c r="A21" s="23" t="s">
        <v>18</v>
      </c>
      <c r="B21" s="23">
        <v>2259</v>
      </c>
      <c r="C21" s="23">
        <v>1635</v>
      </c>
      <c r="D21" s="23">
        <v>624</v>
      </c>
      <c r="E21" s="23">
        <v>8002</v>
      </c>
      <c r="F21" s="23">
        <v>6213</v>
      </c>
      <c r="G21" s="23">
        <v>1789</v>
      </c>
    </row>
    <row r="22" spans="1:9" ht="16.5">
      <c r="A22" s="23" t="s">
        <v>19</v>
      </c>
      <c r="B22" s="23">
        <v>654</v>
      </c>
      <c r="C22" s="23">
        <v>383</v>
      </c>
      <c r="D22" s="23">
        <v>271</v>
      </c>
      <c r="E22" s="23">
        <v>2455</v>
      </c>
      <c r="F22" s="23">
        <v>1434</v>
      </c>
      <c r="G22" s="23">
        <v>1021</v>
      </c>
    </row>
    <row r="23" spans="1:9" ht="72.95" customHeight="1"/>
    <row r="24" spans="1:9">
      <c r="A24" s="96" t="s">
        <v>0</v>
      </c>
      <c r="B24" s="95"/>
      <c r="C24" s="95"/>
      <c r="D24" s="95"/>
      <c r="E24" s="95"/>
      <c r="F24" s="95"/>
      <c r="G24" s="95"/>
      <c r="H24" s="95"/>
      <c r="I24" s="95"/>
    </row>
    <row r="26" spans="1:9">
      <c r="A26" s="97" t="s">
        <v>25</v>
      </c>
      <c r="B26" s="95"/>
      <c r="C26" s="95"/>
      <c r="D26" s="95"/>
      <c r="E26" s="95"/>
      <c r="F26" s="95"/>
      <c r="G26" s="95"/>
      <c r="H26" s="95"/>
      <c r="I26" s="95"/>
    </row>
    <row r="27" spans="1:9">
      <c r="A27" s="97" t="s">
        <v>20</v>
      </c>
      <c r="B27" s="95"/>
      <c r="C27" s="95"/>
      <c r="D27" s="95"/>
      <c r="E27" s="95"/>
      <c r="F27" s="95"/>
      <c r="G27" s="95"/>
      <c r="H27" s="95"/>
      <c r="I27" s="95"/>
    </row>
    <row r="30" spans="1:9">
      <c r="A30" s="98" t="s">
        <v>3</v>
      </c>
      <c r="B30" s="95"/>
      <c r="C30" s="95"/>
      <c r="D30" s="95"/>
      <c r="E30" s="95"/>
      <c r="F30" s="95"/>
      <c r="G30" s="95"/>
      <c r="H30" s="95"/>
      <c r="I30" s="95"/>
    </row>
    <row r="32" spans="1:9">
      <c r="A32" s="90" t="s">
        <v>4</v>
      </c>
      <c r="B32" s="92" t="s">
        <v>5</v>
      </c>
      <c r="C32" s="93"/>
      <c r="D32" s="94"/>
      <c r="E32" s="92" t="s">
        <v>6</v>
      </c>
      <c r="F32" s="93"/>
      <c r="G32" s="94"/>
    </row>
    <row r="33" spans="1:9">
      <c r="A33" s="91"/>
      <c r="B33" s="20" t="s">
        <v>7</v>
      </c>
      <c r="C33" s="20" t="s">
        <v>8</v>
      </c>
      <c r="D33" s="20" t="s">
        <v>9</v>
      </c>
      <c r="E33" s="20" t="s">
        <v>7</v>
      </c>
      <c r="F33" s="20" t="s">
        <v>8</v>
      </c>
      <c r="G33" s="20" t="s">
        <v>9</v>
      </c>
    </row>
    <row r="34" spans="1:9" ht="16.5">
      <c r="A34" s="21" t="s">
        <v>10</v>
      </c>
      <c r="B34" s="21" t="s">
        <v>10</v>
      </c>
      <c r="C34" s="21" t="s">
        <v>10</v>
      </c>
      <c r="D34" s="21" t="s">
        <v>10</v>
      </c>
      <c r="E34" s="21" t="s">
        <v>10</v>
      </c>
      <c r="F34" s="21" t="s">
        <v>10</v>
      </c>
      <c r="G34" s="21" t="s">
        <v>10</v>
      </c>
    </row>
    <row r="35" spans="1:9" ht="16.5">
      <c r="A35" s="22" t="s">
        <v>11</v>
      </c>
      <c r="B35" s="22">
        <v>2895</v>
      </c>
      <c r="C35" s="22">
        <v>1785</v>
      </c>
      <c r="D35" s="22">
        <v>1110</v>
      </c>
      <c r="E35" s="22">
        <v>10133</v>
      </c>
      <c r="F35" s="22">
        <v>6612</v>
      </c>
      <c r="G35" s="22">
        <v>3521</v>
      </c>
    </row>
    <row r="36" spans="1:9" ht="16.5">
      <c r="A36" s="23" t="s">
        <v>12</v>
      </c>
      <c r="B36" s="23">
        <v>109</v>
      </c>
      <c r="C36" s="23">
        <v>42</v>
      </c>
      <c r="D36" s="23">
        <v>67</v>
      </c>
      <c r="E36" s="23">
        <v>547</v>
      </c>
      <c r="F36" s="23">
        <v>202</v>
      </c>
      <c r="G36" s="23">
        <v>345</v>
      </c>
    </row>
    <row r="37" spans="1:9" ht="16.5">
      <c r="A37" s="23" t="s">
        <v>13</v>
      </c>
      <c r="B37" s="23">
        <v>74</v>
      </c>
      <c r="C37" s="23">
        <v>27</v>
      </c>
      <c r="D37" s="23">
        <v>47</v>
      </c>
      <c r="E37" s="23">
        <v>411</v>
      </c>
      <c r="F37" s="23">
        <v>198</v>
      </c>
      <c r="G37" s="23">
        <v>213</v>
      </c>
    </row>
    <row r="38" spans="1:9" ht="16.5">
      <c r="A38" s="23" t="s">
        <v>14</v>
      </c>
      <c r="B38" s="23">
        <v>211</v>
      </c>
      <c r="C38" s="23">
        <v>110</v>
      </c>
      <c r="D38" s="23">
        <v>101</v>
      </c>
      <c r="E38" s="23">
        <v>621</v>
      </c>
      <c r="F38" s="23">
        <v>303</v>
      </c>
      <c r="G38" s="23">
        <v>318</v>
      </c>
    </row>
    <row r="39" spans="1:9" ht="16.5">
      <c r="A39" s="23" t="s">
        <v>15</v>
      </c>
      <c r="B39" s="23">
        <v>195</v>
      </c>
      <c r="C39" s="23">
        <v>86</v>
      </c>
      <c r="D39" s="23">
        <v>109</v>
      </c>
      <c r="E39" s="23">
        <v>464</v>
      </c>
      <c r="F39" s="23">
        <v>207</v>
      </c>
      <c r="G39" s="23">
        <v>257</v>
      </c>
    </row>
    <row r="40" spans="1:9" ht="16.5">
      <c r="A40" s="23" t="s">
        <v>16</v>
      </c>
      <c r="B40" s="23">
        <v>196</v>
      </c>
      <c r="C40" s="23">
        <v>113</v>
      </c>
      <c r="D40" s="23">
        <v>83</v>
      </c>
      <c r="E40" s="23">
        <v>687</v>
      </c>
      <c r="F40" s="23">
        <v>400</v>
      </c>
      <c r="G40" s="23">
        <v>287</v>
      </c>
    </row>
    <row r="41" spans="1:9" ht="16.5">
      <c r="A41" s="23" t="s">
        <v>17</v>
      </c>
      <c r="B41" s="23">
        <v>691</v>
      </c>
      <c r="C41" s="23">
        <v>474</v>
      </c>
      <c r="D41" s="23">
        <v>217</v>
      </c>
      <c r="E41" s="23">
        <v>2460</v>
      </c>
      <c r="F41" s="23">
        <v>1900</v>
      </c>
      <c r="G41" s="23">
        <v>560</v>
      </c>
    </row>
    <row r="42" spans="1:9" ht="16.5">
      <c r="A42" s="23" t="s">
        <v>18</v>
      </c>
      <c r="B42" s="23">
        <v>1096</v>
      </c>
      <c r="C42" s="23">
        <v>743</v>
      </c>
      <c r="D42" s="23">
        <v>353</v>
      </c>
      <c r="E42" s="23">
        <v>3655</v>
      </c>
      <c r="F42" s="23">
        <v>2649</v>
      </c>
      <c r="G42" s="23">
        <v>1006</v>
      </c>
    </row>
    <row r="43" spans="1:9" ht="16.5">
      <c r="A43" s="23" t="s">
        <v>19</v>
      </c>
      <c r="B43" s="23">
        <v>323</v>
      </c>
      <c r="C43" s="23">
        <v>190</v>
      </c>
      <c r="D43" s="23">
        <v>133</v>
      </c>
      <c r="E43" s="23">
        <v>1288</v>
      </c>
      <c r="F43" s="23">
        <v>753</v>
      </c>
      <c r="G43" s="23">
        <v>535</v>
      </c>
    </row>
    <row r="48" spans="1:9" ht="33" customHeight="1">
      <c r="A48" s="96" t="s">
        <v>0</v>
      </c>
      <c r="B48" s="95"/>
      <c r="C48" s="95"/>
      <c r="D48" s="95"/>
      <c r="E48" s="95"/>
      <c r="F48" s="95"/>
      <c r="G48" s="95"/>
      <c r="H48" s="95"/>
      <c r="I48" s="95"/>
    </row>
    <row r="49" spans="1:9">
      <c r="A49" s="24"/>
      <c r="B49" s="24"/>
      <c r="C49" s="24"/>
      <c r="D49" s="24"/>
      <c r="E49" s="24"/>
      <c r="F49" s="24"/>
      <c r="G49" s="24"/>
      <c r="H49" s="24"/>
      <c r="I49" s="24"/>
    </row>
    <row r="50" spans="1:9">
      <c r="A50" s="97" t="s">
        <v>25</v>
      </c>
      <c r="B50" s="95"/>
      <c r="C50" s="95"/>
      <c r="D50" s="95"/>
      <c r="E50" s="95"/>
      <c r="F50" s="95"/>
      <c r="G50" s="95"/>
      <c r="H50" s="95"/>
      <c r="I50" s="95"/>
    </row>
    <row r="51" spans="1:9">
      <c r="A51" s="97" t="s">
        <v>21</v>
      </c>
      <c r="B51" s="95"/>
      <c r="C51" s="95"/>
      <c r="D51" s="95"/>
      <c r="E51" s="95"/>
      <c r="F51" s="95"/>
      <c r="G51" s="95"/>
      <c r="H51" s="95"/>
      <c r="I51" s="95"/>
    </row>
    <row r="52" spans="1:9">
      <c r="A52" s="24"/>
      <c r="B52" s="24"/>
      <c r="C52" s="24"/>
      <c r="D52" s="24"/>
      <c r="E52" s="24"/>
      <c r="F52" s="24"/>
      <c r="G52" s="24"/>
      <c r="H52" s="24"/>
      <c r="I52" s="24"/>
    </row>
    <row r="53" spans="1:9">
      <c r="A53" s="24"/>
      <c r="B53" s="24"/>
      <c r="C53" s="24"/>
      <c r="D53" s="24"/>
      <c r="E53" s="24"/>
      <c r="F53" s="24"/>
      <c r="G53" s="24"/>
      <c r="H53" s="24"/>
      <c r="I53" s="24"/>
    </row>
    <row r="54" spans="1:9">
      <c r="A54" s="98" t="s">
        <v>3</v>
      </c>
      <c r="B54" s="95"/>
      <c r="C54" s="95"/>
      <c r="D54" s="95"/>
      <c r="E54" s="95"/>
      <c r="F54" s="95"/>
      <c r="G54" s="95"/>
      <c r="H54" s="95"/>
      <c r="I54" s="95"/>
    </row>
    <row r="55" spans="1:9">
      <c r="A55" s="24"/>
      <c r="B55" s="24"/>
      <c r="C55" s="24"/>
      <c r="D55" s="24"/>
      <c r="E55" s="24"/>
      <c r="F55" s="24"/>
      <c r="G55" s="24"/>
      <c r="H55" s="24"/>
      <c r="I55" s="24"/>
    </row>
    <row r="56" spans="1:9">
      <c r="A56" s="90" t="s">
        <v>4</v>
      </c>
      <c r="B56" s="92" t="s">
        <v>5</v>
      </c>
      <c r="C56" s="93"/>
      <c r="D56" s="94"/>
      <c r="E56" s="92" t="s">
        <v>6</v>
      </c>
      <c r="F56" s="93"/>
      <c r="G56" s="94"/>
      <c r="H56" s="24"/>
      <c r="I56" s="24"/>
    </row>
    <row r="57" spans="1:9">
      <c r="A57" s="91"/>
      <c r="B57" s="25" t="s">
        <v>7</v>
      </c>
      <c r="C57" s="25" t="s">
        <v>8</v>
      </c>
      <c r="D57" s="25" t="s">
        <v>9</v>
      </c>
      <c r="E57" s="25" t="s">
        <v>7</v>
      </c>
      <c r="F57" s="25" t="s">
        <v>8</v>
      </c>
      <c r="G57" s="25" t="s">
        <v>9</v>
      </c>
      <c r="H57" s="24"/>
      <c r="I57" s="24"/>
    </row>
    <row r="58" spans="1:9" ht="16.5">
      <c r="A58" s="26" t="s">
        <v>10</v>
      </c>
      <c r="B58" s="26" t="s">
        <v>10</v>
      </c>
      <c r="C58" s="26" t="s">
        <v>10</v>
      </c>
      <c r="D58" s="26" t="s">
        <v>10</v>
      </c>
      <c r="E58" s="26" t="s">
        <v>10</v>
      </c>
      <c r="F58" s="26" t="s">
        <v>10</v>
      </c>
      <c r="G58" s="26" t="s">
        <v>10</v>
      </c>
      <c r="H58" s="24"/>
      <c r="I58" s="24"/>
    </row>
    <row r="59" spans="1:9" ht="16.5">
      <c r="A59" s="27" t="s">
        <v>11</v>
      </c>
      <c r="B59" s="27">
        <v>1141</v>
      </c>
      <c r="C59" s="27">
        <v>752</v>
      </c>
      <c r="D59" s="27">
        <v>389</v>
      </c>
      <c r="E59" s="27">
        <v>4647</v>
      </c>
      <c r="F59" s="27">
        <v>3233</v>
      </c>
      <c r="G59" s="27">
        <v>1414</v>
      </c>
      <c r="H59" s="24"/>
      <c r="I59" s="24"/>
    </row>
    <row r="60" spans="1:9" ht="16.5">
      <c r="A60" s="28" t="s">
        <v>12</v>
      </c>
      <c r="B60" s="28">
        <v>38</v>
      </c>
      <c r="C60" s="28">
        <v>16</v>
      </c>
      <c r="D60" s="28">
        <v>22</v>
      </c>
      <c r="E60" s="28">
        <v>139</v>
      </c>
      <c r="F60" s="28">
        <v>52</v>
      </c>
      <c r="G60" s="28">
        <v>87</v>
      </c>
      <c r="H60" s="24"/>
      <c r="I60" s="24"/>
    </row>
    <row r="61" spans="1:9" ht="16.5">
      <c r="A61" s="28" t="s">
        <v>13</v>
      </c>
      <c r="B61" s="28">
        <v>36</v>
      </c>
      <c r="C61" s="28">
        <v>15</v>
      </c>
      <c r="D61" s="28">
        <v>21</v>
      </c>
      <c r="E61" s="28">
        <v>626</v>
      </c>
      <c r="F61" s="28">
        <v>317</v>
      </c>
      <c r="G61" s="28">
        <v>309</v>
      </c>
      <c r="H61" s="24"/>
      <c r="I61" s="24"/>
    </row>
    <row r="62" spans="1:9" ht="16.5">
      <c r="A62" s="28" t="s">
        <v>14</v>
      </c>
      <c r="B62" s="28">
        <v>148</v>
      </c>
      <c r="C62" s="28">
        <v>80</v>
      </c>
      <c r="D62" s="28">
        <v>68</v>
      </c>
      <c r="E62" s="28">
        <v>531</v>
      </c>
      <c r="F62" s="28">
        <v>284</v>
      </c>
      <c r="G62" s="28">
        <v>247</v>
      </c>
    </row>
    <row r="63" spans="1:9" ht="16.5">
      <c r="A63" s="28" t="s">
        <v>15</v>
      </c>
      <c r="B63" s="28">
        <v>91</v>
      </c>
      <c r="C63" s="28">
        <v>45</v>
      </c>
      <c r="D63" s="28">
        <v>46</v>
      </c>
      <c r="E63" s="28">
        <v>177</v>
      </c>
      <c r="F63" s="28">
        <v>92</v>
      </c>
      <c r="G63" s="28">
        <v>85</v>
      </c>
    </row>
    <row r="64" spans="1:9" ht="16.5">
      <c r="A64" s="28" t="s">
        <v>16</v>
      </c>
      <c r="B64" s="28">
        <v>43</v>
      </c>
      <c r="C64" s="28">
        <v>19</v>
      </c>
      <c r="D64" s="28">
        <v>24</v>
      </c>
      <c r="E64" s="28">
        <v>141</v>
      </c>
      <c r="F64" s="28">
        <v>85</v>
      </c>
      <c r="G64" s="28">
        <v>56</v>
      </c>
    </row>
    <row r="65" spans="1:9" ht="16.5">
      <c r="A65" s="28" t="s">
        <v>17</v>
      </c>
      <c r="B65" s="28">
        <v>211</v>
      </c>
      <c r="C65" s="28">
        <v>160</v>
      </c>
      <c r="D65" s="28">
        <v>51</v>
      </c>
      <c r="E65" s="28">
        <v>882</v>
      </c>
      <c r="F65" s="28">
        <v>746</v>
      </c>
      <c r="G65" s="28">
        <v>136</v>
      </c>
    </row>
    <row r="66" spans="1:9" ht="16.5">
      <c r="A66" s="28" t="s">
        <v>18</v>
      </c>
      <c r="B66" s="28">
        <v>431</v>
      </c>
      <c r="C66" s="28">
        <v>338</v>
      </c>
      <c r="D66" s="28">
        <v>93</v>
      </c>
      <c r="E66" s="28">
        <v>1643</v>
      </c>
      <c r="F66" s="28">
        <v>1367</v>
      </c>
      <c r="G66" s="28">
        <v>276</v>
      </c>
    </row>
    <row r="67" spans="1:9" ht="16.5">
      <c r="A67" s="28" t="s">
        <v>19</v>
      </c>
      <c r="B67" s="28">
        <v>143</v>
      </c>
      <c r="C67" s="28">
        <v>79</v>
      </c>
      <c r="D67" s="28">
        <v>64</v>
      </c>
      <c r="E67" s="28">
        <v>508</v>
      </c>
      <c r="F67" s="28">
        <v>290</v>
      </c>
      <c r="G67" s="28">
        <v>218</v>
      </c>
    </row>
    <row r="72" spans="1:9" ht="42" customHeight="1">
      <c r="A72" s="96" t="s">
        <v>0</v>
      </c>
      <c r="B72" s="95"/>
      <c r="C72" s="95"/>
      <c r="D72" s="95"/>
      <c r="E72" s="95"/>
      <c r="F72" s="95"/>
      <c r="G72" s="95"/>
      <c r="H72" s="95"/>
      <c r="I72" s="95"/>
    </row>
    <row r="73" spans="1:9">
      <c r="A73" s="29"/>
      <c r="B73" s="29"/>
      <c r="C73" s="29"/>
      <c r="D73" s="29"/>
      <c r="E73" s="29"/>
      <c r="F73" s="29"/>
      <c r="G73" s="29"/>
      <c r="H73" s="29"/>
      <c r="I73" s="29"/>
    </row>
    <row r="74" spans="1:9">
      <c r="A74" s="97" t="s">
        <v>25</v>
      </c>
      <c r="B74" s="95"/>
      <c r="C74" s="95"/>
      <c r="D74" s="95"/>
      <c r="E74" s="95"/>
      <c r="F74" s="95"/>
      <c r="G74" s="95"/>
      <c r="H74" s="95"/>
      <c r="I74" s="95"/>
    </row>
    <row r="75" spans="1:9">
      <c r="A75" s="97" t="s">
        <v>22</v>
      </c>
      <c r="B75" s="95"/>
      <c r="C75" s="95"/>
      <c r="D75" s="95"/>
      <c r="E75" s="95"/>
      <c r="F75" s="95"/>
      <c r="G75" s="95"/>
      <c r="H75" s="95"/>
      <c r="I75" s="95"/>
    </row>
    <row r="76" spans="1:9">
      <c r="A76" s="29"/>
      <c r="B76" s="29"/>
      <c r="C76" s="29"/>
      <c r="D76" s="29"/>
      <c r="E76" s="29"/>
      <c r="F76" s="29"/>
      <c r="G76" s="29"/>
      <c r="H76" s="29"/>
      <c r="I76" s="29"/>
    </row>
    <row r="77" spans="1:9">
      <c r="A77" s="29"/>
      <c r="B77" s="29"/>
      <c r="C77" s="29"/>
      <c r="D77" s="29"/>
      <c r="E77" s="29"/>
      <c r="F77" s="29"/>
      <c r="G77" s="29"/>
      <c r="H77" s="29"/>
      <c r="I77" s="29"/>
    </row>
    <row r="78" spans="1:9">
      <c r="A78" s="98" t="s">
        <v>3</v>
      </c>
      <c r="B78" s="95"/>
      <c r="C78" s="95"/>
      <c r="D78" s="95"/>
      <c r="E78" s="95"/>
      <c r="F78" s="95"/>
      <c r="G78" s="95"/>
      <c r="H78" s="95"/>
      <c r="I78" s="95"/>
    </row>
    <row r="79" spans="1:9">
      <c r="A79" s="29"/>
      <c r="B79" s="29"/>
      <c r="C79" s="29"/>
      <c r="D79" s="29"/>
      <c r="E79" s="29"/>
      <c r="F79" s="29"/>
      <c r="G79" s="29"/>
      <c r="H79" s="29"/>
      <c r="I79" s="29"/>
    </row>
    <row r="80" spans="1:9">
      <c r="A80" s="90" t="s">
        <v>4</v>
      </c>
      <c r="B80" s="92" t="s">
        <v>5</v>
      </c>
      <c r="C80" s="93"/>
      <c r="D80" s="94"/>
      <c r="E80" s="92" t="s">
        <v>6</v>
      </c>
      <c r="F80" s="93"/>
      <c r="G80" s="94"/>
      <c r="H80" s="29"/>
      <c r="I80" s="29"/>
    </row>
    <row r="81" spans="1:9">
      <c r="A81" s="91"/>
      <c r="B81" s="30" t="s">
        <v>7</v>
      </c>
      <c r="C81" s="30" t="s">
        <v>8</v>
      </c>
      <c r="D81" s="30" t="s">
        <v>9</v>
      </c>
      <c r="E81" s="30" t="s">
        <v>7</v>
      </c>
      <c r="F81" s="30" t="s">
        <v>8</v>
      </c>
      <c r="G81" s="30" t="s">
        <v>9</v>
      </c>
      <c r="H81" s="29"/>
      <c r="I81" s="29"/>
    </row>
    <row r="82" spans="1:9" ht="16.5">
      <c r="A82" s="31" t="s">
        <v>10</v>
      </c>
      <c r="B82" s="31" t="s">
        <v>10</v>
      </c>
      <c r="C82" s="31" t="s">
        <v>10</v>
      </c>
      <c r="D82" s="31" t="s">
        <v>10</v>
      </c>
      <c r="E82" s="31" t="s">
        <v>10</v>
      </c>
      <c r="F82" s="31" t="s">
        <v>10</v>
      </c>
      <c r="G82" s="31" t="s">
        <v>10</v>
      </c>
      <c r="H82" s="29"/>
      <c r="I82" s="29"/>
    </row>
    <row r="83" spans="1:9" ht="16.5">
      <c r="A83" s="32" t="s">
        <v>11</v>
      </c>
      <c r="B83" s="32">
        <v>968</v>
      </c>
      <c r="C83" s="32">
        <v>622</v>
      </c>
      <c r="D83" s="32">
        <v>346</v>
      </c>
      <c r="E83" s="32">
        <v>3601</v>
      </c>
      <c r="F83" s="32">
        <v>2455</v>
      </c>
      <c r="G83" s="32">
        <v>1146</v>
      </c>
      <c r="H83" s="29"/>
      <c r="I83" s="29"/>
    </row>
    <row r="84" spans="1:9" ht="16.5">
      <c r="A84" s="33" t="s">
        <v>12</v>
      </c>
      <c r="B84" s="33">
        <v>23</v>
      </c>
      <c r="C84" s="33">
        <v>11</v>
      </c>
      <c r="D84" s="33">
        <v>12</v>
      </c>
      <c r="E84" s="33">
        <v>64</v>
      </c>
      <c r="F84" s="33">
        <v>33</v>
      </c>
      <c r="G84" s="33">
        <v>31</v>
      </c>
      <c r="H84" s="29"/>
      <c r="I84" s="29"/>
    </row>
    <row r="85" spans="1:9" ht="16.5">
      <c r="A85" s="33" t="s">
        <v>13</v>
      </c>
      <c r="B85" s="33">
        <v>10</v>
      </c>
      <c r="C85" s="33">
        <v>3</v>
      </c>
      <c r="D85" s="33">
        <v>7</v>
      </c>
      <c r="E85" s="33">
        <v>434</v>
      </c>
      <c r="F85" s="33">
        <v>190</v>
      </c>
      <c r="G85" s="33">
        <v>244</v>
      </c>
      <c r="H85" s="29"/>
      <c r="I85" s="29"/>
    </row>
    <row r="86" spans="1:9" ht="16.5">
      <c r="A86" s="33" t="s">
        <v>14</v>
      </c>
      <c r="B86" s="33">
        <v>136</v>
      </c>
      <c r="C86" s="33">
        <v>59</v>
      </c>
      <c r="D86" s="33">
        <v>77</v>
      </c>
      <c r="E86" s="33">
        <v>516</v>
      </c>
      <c r="F86" s="33">
        <v>244</v>
      </c>
      <c r="G86" s="33">
        <v>272</v>
      </c>
      <c r="H86" s="24"/>
      <c r="I86" s="24"/>
    </row>
    <row r="87" spans="1:9" ht="16.5">
      <c r="A87" s="33" t="s">
        <v>15</v>
      </c>
      <c r="B87" s="33">
        <v>83</v>
      </c>
      <c r="C87" s="33">
        <v>43</v>
      </c>
      <c r="D87" s="33">
        <v>40</v>
      </c>
      <c r="E87" s="33">
        <v>176</v>
      </c>
      <c r="F87" s="33">
        <v>100</v>
      </c>
      <c r="G87" s="33">
        <v>76</v>
      </c>
      <c r="H87" s="24"/>
      <c r="I87" s="24"/>
    </row>
    <row r="88" spans="1:9" ht="16.5">
      <c r="A88" s="33" t="s">
        <v>16</v>
      </c>
      <c r="B88" s="33">
        <v>61</v>
      </c>
      <c r="C88" s="33">
        <v>38</v>
      </c>
      <c r="D88" s="33">
        <v>23</v>
      </c>
      <c r="E88" s="33">
        <v>150</v>
      </c>
      <c r="F88" s="33">
        <v>95</v>
      </c>
      <c r="G88" s="33">
        <v>55</v>
      </c>
      <c r="H88" s="24"/>
      <c r="I88" s="24"/>
    </row>
    <row r="89" spans="1:9" ht="16.5">
      <c r="A89" s="33" t="s">
        <v>17</v>
      </c>
      <c r="B89" s="33">
        <v>160</v>
      </c>
      <c r="C89" s="33">
        <v>112</v>
      </c>
      <c r="D89" s="33">
        <v>48</v>
      </c>
      <c r="E89" s="33">
        <v>551</v>
      </c>
      <c r="F89" s="33">
        <v>456</v>
      </c>
      <c r="G89" s="33">
        <v>95</v>
      </c>
      <c r="H89" s="24"/>
      <c r="I89" s="24"/>
    </row>
    <row r="90" spans="1:9" ht="16.5">
      <c r="A90" s="33" t="s">
        <v>18</v>
      </c>
      <c r="B90" s="33">
        <v>384</v>
      </c>
      <c r="C90" s="33">
        <v>287</v>
      </c>
      <c r="D90" s="33">
        <v>97</v>
      </c>
      <c r="E90" s="33">
        <v>1335</v>
      </c>
      <c r="F90" s="33">
        <v>1099</v>
      </c>
      <c r="G90" s="33">
        <v>236</v>
      </c>
      <c r="H90" s="24"/>
      <c r="I90" s="24"/>
    </row>
    <row r="91" spans="1:9" ht="16.5">
      <c r="A91" s="33" t="s">
        <v>19</v>
      </c>
      <c r="B91" s="33">
        <v>111</v>
      </c>
      <c r="C91" s="33">
        <v>69</v>
      </c>
      <c r="D91" s="33">
        <v>42</v>
      </c>
      <c r="E91" s="33">
        <v>375</v>
      </c>
      <c r="F91" s="33">
        <v>238</v>
      </c>
      <c r="G91" s="33">
        <v>137</v>
      </c>
      <c r="H91" s="24"/>
      <c r="I91" s="24"/>
    </row>
    <row r="97" spans="1:9" ht="39.75" customHeight="1">
      <c r="A97" s="96" t="s">
        <v>0</v>
      </c>
      <c r="B97" s="95"/>
      <c r="C97" s="95"/>
      <c r="D97" s="95"/>
      <c r="E97" s="95"/>
      <c r="F97" s="95"/>
      <c r="G97" s="95"/>
      <c r="H97" s="95"/>
      <c r="I97" s="95"/>
    </row>
    <row r="98" spans="1:9">
      <c r="A98" s="34"/>
      <c r="B98" s="34"/>
      <c r="C98" s="34"/>
      <c r="D98" s="34"/>
      <c r="E98" s="34"/>
      <c r="F98" s="34"/>
      <c r="G98" s="34"/>
      <c r="H98" s="34"/>
      <c r="I98" s="34"/>
    </row>
    <row r="99" spans="1:9">
      <c r="A99" s="97" t="s">
        <v>25</v>
      </c>
      <c r="B99" s="95"/>
      <c r="C99" s="95"/>
      <c r="D99" s="95"/>
      <c r="E99" s="95"/>
      <c r="F99" s="95"/>
      <c r="G99" s="95"/>
      <c r="H99" s="95"/>
      <c r="I99" s="95"/>
    </row>
    <row r="100" spans="1:9">
      <c r="A100" s="97" t="s">
        <v>23</v>
      </c>
      <c r="B100" s="95"/>
      <c r="C100" s="95"/>
      <c r="D100" s="95"/>
      <c r="E100" s="95"/>
      <c r="F100" s="95"/>
      <c r="G100" s="95"/>
      <c r="H100" s="95"/>
      <c r="I100" s="95"/>
    </row>
    <row r="101" spans="1:9">
      <c r="A101" s="34"/>
      <c r="B101" s="34"/>
      <c r="C101" s="34"/>
      <c r="D101" s="34"/>
      <c r="E101" s="34"/>
      <c r="F101" s="34"/>
      <c r="G101" s="34"/>
      <c r="H101" s="34"/>
      <c r="I101" s="34"/>
    </row>
    <row r="102" spans="1:9">
      <c r="A102" s="34"/>
      <c r="B102" s="34"/>
      <c r="C102" s="34"/>
      <c r="D102" s="34"/>
      <c r="E102" s="34"/>
      <c r="F102" s="34"/>
      <c r="G102" s="34"/>
      <c r="H102" s="34"/>
      <c r="I102" s="34"/>
    </row>
    <row r="103" spans="1:9">
      <c r="A103" s="98" t="s">
        <v>3</v>
      </c>
      <c r="B103" s="95"/>
      <c r="C103" s="95"/>
      <c r="D103" s="95"/>
      <c r="E103" s="95"/>
      <c r="F103" s="95"/>
      <c r="G103" s="95"/>
      <c r="H103" s="95"/>
      <c r="I103" s="95"/>
    </row>
    <row r="104" spans="1:9">
      <c r="A104" s="34"/>
      <c r="B104" s="34"/>
      <c r="C104" s="34"/>
      <c r="D104" s="34"/>
      <c r="E104" s="34"/>
      <c r="F104" s="34"/>
      <c r="G104" s="34"/>
      <c r="H104" s="34"/>
      <c r="I104" s="34"/>
    </row>
    <row r="105" spans="1:9">
      <c r="A105" s="90" t="s">
        <v>4</v>
      </c>
      <c r="B105" s="92" t="s">
        <v>5</v>
      </c>
      <c r="C105" s="93"/>
      <c r="D105" s="94"/>
      <c r="E105" s="92" t="s">
        <v>6</v>
      </c>
      <c r="F105" s="93"/>
      <c r="G105" s="94"/>
      <c r="H105" s="34"/>
      <c r="I105" s="34"/>
    </row>
    <row r="106" spans="1:9">
      <c r="A106" s="91"/>
      <c r="B106" s="35" t="s">
        <v>7</v>
      </c>
      <c r="C106" s="35" t="s">
        <v>8</v>
      </c>
      <c r="D106" s="35" t="s">
        <v>9</v>
      </c>
      <c r="E106" s="35" t="s">
        <v>7</v>
      </c>
      <c r="F106" s="35" t="s">
        <v>8</v>
      </c>
      <c r="G106" s="35" t="s">
        <v>9</v>
      </c>
      <c r="H106" s="34"/>
      <c r="I106" s="34"/>
    </row>
    <row r="107" spans="1:9" ht="16.5">
      <c r="A107" s="36" t="s">
        <v>10</v>
      </c>
      <c r="B107" s="36" t="s">
        <v>10</v>
      </c>
      <c r="C107" s="36" t="s">
        <v>10</v>
      </c>
      <c r="D107" s="36" t="s">
        <v>10</v>
      </c>
      <c r="E107" s="36" t="s">
        <v>10</v>
      </c>
      <c r="F107" s="36" t="s">
        <v>10</v>
      </c>
      <c r="G107" s="36" t="s">
        <v>10</v>
      </c>
      <c r="H107" s="34"/>
      <c r="I107" s="34"/>
    </row>
    <row r="108" spans="1:9" ht="16.5">
      <c r="A108" s="37" t="s">
        <v>11</v>
      </c>
      <c r="B108" s="37">
        <v>906</v>
      </c>
      <c r="C108" s="37">
        <v>567</v>
      </c>
      <c r="D108" s="37">
        <v>339</v>
      </c>
      <c r="E108" s="37">
        <v>3769</v>
      </c>
      <c r="F108" s="37">
        <v>2544</v>
      </c>
      <c r="G108" s="37">
        <v>1225</v>
      </c>
      <c r="H108" s="34"/>
      <c r="I108" s="34"/>
    </row>
    <row r="109" spans="1:9" ht="16.5">
      <c r="A109" s="38" t="s">
        <v>12</v>
      </c>
      <c r="B109" s="38">
        <v>26</v>
      </c>
      <c r="C109" s="38">
        <v>10</v>
      </c>
      <c r="D109" s="38">
        <v>16</v>
      </c>
      <c r="E109" s="38">
        <v>107</v>
      </c>
      <c r="F109" s="38">
        <v>53</v>
      </c>
      <c r="G109" s="38">
        <v>54</v>
      </c>
      <c r="H109" s="34"/>
      <c r="I109" s="34"/>
    </row>
    <row r="110" spans="1:9" ht="16.5">
      <c r="A110" s="38" t="s">
        <v>13</v>
      </c>
      <c r="B110" s="38">
        <v>23</v>
      </c>
      <c r="C110" s="38">
        <v>11</v>
      </c>
      <c r="D110" s="38">
        <v>12</v>
      </c>
      <c r="E110" s="38">
        <v>380</v>
      </c>
      <c r="F110" s="38">
        <v>185</v>
      </c>
      <c r="G110" s="38">
        <v>195</v>
      </c>
      <c r="H110" s="34"/>
      <c r="I110" s="34"/>
    </row>
    <row r="111" spans="1:9" ht="16.5">
      <c r="A111" s="38" t="s">
        <v>14</v>
      </c>
      <c r="B111" s="38">
        <v>124</v>
      </c>
      <c r="C111" s="38">
        <v>46</v>
      </c>
      <c r="D111" s="38">
        <v>78</v>
      </c>
      <c r="E111" s="38">
        <v>463</v>
      </c>
      <c r="F111" s="38">
        <v>202</v>
      </c>
      <c r="G111" s="38">
        <v>261</v>
      </c>
      <c r="H111" s="29"/>
      <c r="I111" s="29"/>
    </row>
    <row r="112" spans="1:9" ht="16.5">
      <c r="A112" s="38" t="s">
        <v>15</v>
      </c>
      <c r="B112" s="38">
        <v>88</v>
      </c>
      <c r="C112" s="38">
        <v>40</v>
      </c>
      <c r="D112" s="38">
        <v>48</v>
      </c>
      <c r="E112" s="38">
        <v>235</v>
      </c>
      <c r="F112" s="38">
        <v>116</v>
      </c>
      <c r="G112" s="38">
        <v>119</v>
      </c>
      <c r="H112" s="29"/>
      <c r="I112" s="29"/>
    </row>
    <row r="113" spans="1:9" ht="16.5">
      <c r="A113" s="38" t="s">
        <v>16</v>
      </c>
      <c r="B113" s="38">
        <v>67</v>
      </c>
      <c r="C113" s="38">
        <v>39</v>
      </c>
      <c r="D113" s="38">
        <v>28</v>
      </c>
      <c r="E113" s="38">
        <v>222</v>
      </c>
      <c r="F113" s="38">
        <v>145</v>
      </c>
      <c r="G113" s="38">
        <v>77</v>
      </c>
      <c r="H113" s="29"/>
      <c r="I113" s="29"/>
    </row>
    <row r="114" spans="1:9" ht="16.5">
      <c r="A114" s="38" t="s">
        <v>17</v>
      </c>
      <c r="B114" s="38">
        <v>153</v>
      </c>
      <c r="C114" s="38">
        <v>109</v>
      </c>
      <c r="D114" s="38">
        <v>44</v>
      </c>
      <c r="E114" s="38">
        <v>709</v>
      </c>
      <c r="F114" s="38">
        <v>592</v>
      </c>
      <c r="G114" s="38">
        <v>117</v>
      </c>
      <c r="H114" s="29"/>
      <c r="I114" s="29"/>
    </row>
    <row r="115" spans="1:9" ht="16.5">
      <c r="A115" s="38" t="s">
        <v>18</v>
      </c>
      <c r="B115" s="38">
        <v>348</v>
      </c>
      <c r="C115" s="38">
        <v>267</v>
      </c>
      <c r="D115" s="38">
        <v>81</v>
      </c>
      <c r="E115" s="38">
        <v>1369</v>
      </c>
      <c r="F115" s="38">
        <v>1098</v>
      </c>
      <c r="G115" s="38">
        <v>271</v>
      </c>
      <c r="H115" s="29"/>
      <c r="I115" s="29"/>
    </row>
    <row r="116" spans="1:9" ht="16.5">
      <c r="A116" s="38" t="s">
        <v>19</v>
      </c>
      <c r="B116" s="38">
        <v>77</v>
      </c>
      <c r="C116" s="38">
        <v>45</v>
      </c>
      <c r="D116" s="38">
        <v>32</v>
      </c>
      <c r="E116" s="38">
        <v>284</v>
      </c>
      <c r="F116" s="38">
        <v>153</v>
      </c>
      <c r="G116" s="38">
        <v>131</v>
      </c>
      <c r="H116" s="29"/>
      <c r="I116" s="29"/>
    </row>
  </sheetData>
  <mergeCells count="36">
    <mergeCell ref="A11:A12"/>
    <mergeCell ref="B11:D11"/>
    <mergeCell ref="E11:G11"/>
    <mergeCell ref="A1:I1"/>
    <mergeCell ref="A3:I3"/>
    <mergeCell ref="A5:I5"/>
    <mergeCell ref="A6:I6"/>
    <mergeCell ref="A9:I9"/>
    <mergeCell ref="A24:I24"/>
    <mergeCell ref="A26:I26"/>
    <mergeCell ref="A27:I27"/>
    <mergeCell ref="A30:I30"/>
    <mergeCell ref="A32:A33"/>
    <mergeCell ref="B32:D32"/>
    <mergeCell ref="E32:G32"/>
    <mergeCell ref="A56:A57"/>
    <mergeCell ref="B56:D56"/>
    <mergeCell ref="E56:G56"/>
    <mergeCell ref="A48:I48"/>
    <mergeCell ref="A50:I50"/>
    <mergeCell ref="A51:I51"/>
    <mergeCell ref="A54:I54"/>
    <mergeCell ref="A80:A81"/>
    <mergeCell ref="B80:D80"/>
    <mergeCell ref="E80:G80"/>
    <mergeCell ref="A72:I72"/>
    <mergeCell ref="A74:I74"/>
    <mergeCell ref="A75:I75"/>
    <mergeCell ref="A78:I78"/>
    <mergeCell ref="A105:A106"/>
    <mergeCell ref="B105:D105"/>
    <mergeCell ref="E105:G105"/>
    <mergeCell ref="A97:I97"/>
    <mergeCell ref="A99:I99"/>
    <mergeCell ref="A100:I100"/>
    <mergeCell ref="A103:I10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"/>
  <sheetViews>
    <sheetView workbookViewId="0">
      <selection activeCell="L7" sqref="L7:R21"/>
    </sheetView>
  </sheetViews>
  <sheetFormatPr baseColWidth="10" defaultRowHeight="15"/>
  <cols>
    <col min="1" max="1" width="31.5703125" style="60" customWidth="1"/>
    <col min="2" max="7" width="13.7109375" style="60" customWidth="1"/>
    <col min="8" max="8" width="0" style="60" hidden="1" customWidth="1"/>
    <col min="9" max="9" width="7.28515625" style="60" customWidth="1"/>
    <col min="10" max="16384" width="11.42578125" style="60"/>
  </cols>
  <sheetData>
    <row r="1" spans="1:18" ht="33.75" customHeight="1">
      <c r="A1" s="95"/>
      <c r="B1" s="95"/>
      <c r="C1" s="95"/>
      <c r="D1" s="95"/>
      <c r="E1" s="95"/>
      <c r="F1" s="95"/>
      <c r="G1" s="95"/>
      <c r="H1" s="95"/>
      <c r="I1" s="95"/>
    </row>
    <row r="2" spans="1:18" ht="23.65" customHeight="1"/>
    <row r="3" spans="1:18" ht="46.5" customHeight="1">
      <c r="A3" s="96" t="s">
        <v>0</v>
      </c>
      <c r="B3" s="95"/>
      <c r="C3" s="95"/>
      <c r="D3" s="95"/>
      <c r="E3" s="95"/>
      <c r="F3" s="95"/>
      <c r="G3" s="95"/>
      <c r="H3" s="95"/>
      <c r="I3" s="95"/>
    </row>
    <row r="4" spans="1:18" ht="5.0999999999999996" customHeight="1"/>
    <row r="5" spans="1:18" ht="18" customHeight="1">
      <c r="A5" s="97" t="s">
        <v>57</v>
      </c>
      <c r="B5" s="95"/>
      <c r="C5" s="95"/>
      <c r="D5" s="95"/>
      <c r="E5" s="95"/>
      <c r="F5" s="95"/>
      <c r="G5" s="95"/>
      <c r="H5" s="95"/>
      <c r="I5" s="95"/>
    </row>
    <row r="6" spans="1:18" ht="18" customHeight="1">
      <c r="A6" s="97" t="s">
        <v>2</v>
      </c>
      <c r="B6" s="95"/>
      <c r="C6" s="95"/>
      <c r="D6" s="95"/>
      <c r="E6" s="95"/>
      <c r="F6" s="95"/>
      <c r="G6" s="95"/>
      <c r="H6" s="95"/>
      <c r="I6" s="95"/>
    </row>
    <row r="7" spans="1:18" ht="12.2" customHeight="1">
      <c r="L7" s="62" t="s">
        <v>26</v>
      </c>
      <c r="M7" s="62"/>
      <c r="N7" s="62"/>
      <c r="O7" s="62"/>
      <c r="P7" s="62" t="s">
        <v>58</v>
      </c>
      <c r="Q7" s="62"/>
      <c r="R7" s="62" t="s">
        <v>59</v>
      </c>
    </row>
    <row r="8" spans="1:18" ht="15.4" customHeight="1">
      <c r="L8" s="62" t="s">
        <v>29</v>
      </c>
      <c r="M8" s="62"/>
      <c r="N8" s="62"/>
      <c r="O8" s="62"/>
      <c r="P8" s="62" t="s">
        <v>30</v>
      </c>
      <c r="Q8" s="62"/>
      <c r="R8" s="62"/>
    </row>
    <row r="9" spans="1:18" ht="18" customHeight="1">
      <c r="A9" s="98" t="s">
        <v>3</v>
      </c>
      <c r="B9" s="95"/>
      <c r="C9" s="95"/>
      <c r="D9" s="95"/>
      <c r="E9" s="95"/>
      <c r="F9" s="95"/>
      <c r="G9" s="95"/>
      <c r="H9" s="95"/>
      <c r="I9" s="95"/>
      <c r="L9" s="62" t="s">
        <v>31</v>
      </c>
      <c r="M9" s="62"/>
      <c r="N9" s="62"/>
      <c r="O9" s="62"/>
      <c r="P9" s="62" t="s">
        <v>32</v>
      </c>
      <c r="Q9" s="62"/>
      <c r="R9" s="62"/>
    </row>
    <row r="10" spans="1:18" ht="8.4499999999999993" customHeight="1">
      <c r="L10" s="62" t="s">
        <v>33</v>
      </c>
      <c r="M10" s="62"/>
      <c r="N10" s="62"/>
      <c r="O10" s="62"/>
      <c r="P10" s="62" t="s">
        <v>34</v>
      </c>
      <c r="Q10" s="62"/>
      <c r="R10" s="62"/>
    </row>
    <row r="11" spans="1:18">
      <c r="A11" s="90" t="s">
        <v>4</v>
      </c>
      <c r="B11" s="92" t="s">
        <v>5</v>
      </c>
      <c r="C11" s="93"/>
      <c r="D11" s="94"/>
      <c r="E11" s="92" t="s">
        <v>6</v>
      </c>
      <c r="F11" s="93"/>
      <c r="G11" s="94"/>
    </row>
    <row r="12" spans="1:18">
      <c r="A12" s="91"/>
      <c r="B12" s="35" t="s">
        <v>7</v>
      </c>
      <c r="C12" s="35" t="s">
        <v>8</v>
      </c>
      <c r="D12" s="35" t="s">
        <v>9</v>
      </c>
      <c r="E12" s="35" t="s">
        <v>7</v>
      </c>
      <c r="F12" s="35" t="s">
        <v>8</v>
      </c>
      <c r="G12" s="35" t="s">
        <v>9</v>
      </c>
      <c r="L12" s="63" t="s">
        <v>35</v>
      </c>
      <c r="M12" s="63" t="s">
        <v>36</v>
      </c>
      <c r="N12" s="63" t="s">
        <v>37</v>
      </c>
      <c r="O12" s="63" t="s">
        <v>38</v>
      </c>
      <c r="P12" s="63" t="s">
        <v>39</v>
      </c>
      <c r="Q12" s="63" t="s">
        <v>40</v>
      </c>
      <c r="R12" s="63" t="s">
        <v>41</v>
      </c>
    </row>
    <row r="13" spans="1:18" ht="16.5">
      <c r="A13" s="36" t="s">
        <v>10</v>
      </c>
      <c r="B13" s="36" t="s">
        <v>10</v>
      </c>
      <c r="C13" s="36" t="s">
        <v>10</v>
      </c>
      <c r="D13" s="36" t="s">
        <v>10</v>
      </c>
      <c r="E13" s="36" t="s">
        <v>10</v>
      </c>
      <c r="F13" s="36" t="s">
        <v>10</v>
      </c>
      <c r="G13" s="36" t="s">
        <v>10</v>
      </c>
      <c r="L13" s="62" t="s">
        <v>42</v>
      </c>
      <c r="M13" s="62">
        <v>556</v>
      </c>
      <c r="N13" s="62">
        <v>250</v>
      </c>
      <c r="O13" s="62">
        <v>306</v>
      </c>
      <c r="P13" s="62">
        <v>2389</v>
      </c>
      <c r="Q13" s="62">
        <v>1056</v>
      </c>
      <c r="R13" s="62">
        <v>1333</v>
      </c>
    </row>
    <row r="14" spans="1:18" ht="16.5">
      <c r="A14" s="37" t="s">
        <v>11</v>
      </c>
      <c r="B14" s="37">
        <f>+'Genera Atc y Atd'!B14+FEBRERO!B14+MARZO!B14</f>
        <v>22831</v>
      </c>
      <c r="C14" s="37">
        <f>+'Genera Atc y Atd'!C14+FEBRERO!C14+MARZO!C14</f>
        <v>14757</v>
      </c>
      <c r="D14" s="37">
        <f>+'Genera Atc y Atd'!D14+FEBRERO!D14+MARZO!D14</f>
        <v>8074</v>
      </c>
      <c r="E14" s="37">
        <f>+'Genera Atc y Atd'!E14+FEBRERO!E14+MARZO!E14</f>
        <v>61456</v>
      </c>
      <c r="F14" s="37">
        <f>+'Genera Atc y Atd'!F14+FEBRERO!F14+MARZO!F14</f>
        <v>41171</v>
      </c>
      <c r="G14" s="37">
        <f>+'Genera Atc y Atd'!G14+FEBRERO!G14+MARZO!G14</f>
        <v>20285</v>
      </c>
      <c r="L14" s="62" t="s">
        <v>43</v>
      </c>
      <c r="M14" s="62">
        <v>1305</v>
      </c>
      <c r="N14" s="62">
        <v>613</v>
      </c>
      <c r="O14" s="62">
        <v>692</v>
      </c>
      <c r="P14" s="62">
        <v>5344</v>
      </c>
      <c r="Q14" s="62">
        <v>2550</v>
      </c>
      <c r="R14" s="62">
        <v>2794</v>
      </c>
    </row>
    <row r="15" spans="1:18" ht="16.5">
      <c r="A15" s="38" t="s">
        <v>12</v>
      </c>
      <c r="B15" s="37">
        <f>+'Genera Atc y Atd'!B15+FEBRERO!B15+MARZO!B15</f>
        <v>584</v>
      </c>
      <c r="C15" s="37">
        <f>+'Genera Atc y Atd'!C15+FEBRERO!C15+MARZO!C15</f>
        <v>266</v>
      </c>
      <c r="D15" s="37">
        <f>+'Genera Atc y Atd'!D15+FEBRERO!D15+MARZO!D15</f>
        <v>318</v>
      </c>
      <c r="E15" s="37">
        <f>+'Genera Atc y Atd'!E15+FEBRERO!E15+MARZO!E15</f>
        <v>2354</v>
      </c>
      <c r="F15" s="37">
        <f>+'Genera Atc y Atd'!F15+FEBRERO!F15+MARZO!F15</f>
        <v>1041</v>
      </c>
      <c r="G15" s="37">
        <f>+'Genera Atc y Atd'!G15+FEBRERO!G15+MARZO!G15</f>
        <v>1313</v>
      </c>
      <c r="L15" s="62" t="s">
        <v>44</v>
      </c>
      <c r="M15" s="62">
        <v>2790</v>
      </c>
      <c r="N15" s="62">
        <v>1309</v>
      </c>
      <c r="O15" s="62">
        <v>1481</v>
      </c>
      <c r="P15" s="62">
        <v>6377</v>
      </c>
      <c r="Q15" s="62">
        <v>3069</v>
      </c>
      <c r="R15" s="62">
        <v>3308</v>
      </c>
    </row>
    <row r="16" spans="1:18" ht="16.5">
      <c r="A16" s="38" t="s">
        <v>13</v>
      </c>
      <c r="B16" s="37">
        <f>+'Genera Atc y Atd'!B16+FEBRERO!B16+MARZO!B16</f>
        <v>1330</v>
      </c>
      <c r="C16" s="37">
        <f>+'Genera Atc y Atd'!C16+FEBRERO!C16+MARZO!C16</f>
        <v>625</v>
      </c>
      <c r="D16" s="37">
        <f>+'Genera Atc y Atd'!D16+FEBRERO!D16+MARZO!D16</f>
        <v>705</v>
      </c>
      <c r="E16" s="37">
        <f>+'Genera Atc y Atd'!E16+FEBRERO!E16+MARZO!E16</f>
        <v>5163</v>
      </c>
      <c r="F16" s="37">
        <f>+'Genera Atc y Atd'!F16+FEBRERO!F16+MARZO!F16</f>
        <v>2469</v>
      </c>
      <c r="G16" s="37">
        <f>+'Genera Atc y Atd'!G16+FEBRERO!G16+MARZO!G16</f>
        <v>2694</v>
      </c>
      <c r="L16" s="62" t="s">
        <v>45</v>
      </c>
      <c r="M16" s="62">
        <v>1513</v>
      </c>
      <c r="N16" s="62">
        <v>732</v>
      </c>
      <c r="O16" s="62">
        <v>781</v>
      </c>
      <c r="P16" s="62">
        <v>2954</v>
      </c>
      <c r="Q16" s="62">
        <v>1377</v>
      </c>
      <c r="R16" s="62">
        <v>1577</v>
      </c>
    </row>
    <row r="17" spans="1:18" ht="16.5">
      <c r="A17" s="38" t="s">
        <v>14</v>
      </c>
      <c r="B17" s="37">
        <f>+'Genera Atc y Atd'!B17+FEBRERO!B17+MARZO!B17</f>
        <v>2801</v>
      </c>
      <c r="C17" s="37">
        <f>+'Genera Atc y Atd'!C17+FEBRERO!C17+MARZO!C17</f>
        <v>1313</v>
      </c>
      <c r="D17" s="37">
        <f>+'Genera Atc y Atd'!D17+FEBRERO!D17+MARZO!D17</f>
        <v>1488</v>
      </c>
      <c r="E17" s="37">
        <f>+'Genera Atc y Atd'!E17+FEBRERO!E17+MARZO!E17</f>
        <v>6251</v>
      </c>
      <c r="F17" s="37">
        <f>+'Genera Atc y Atd'!F17+FEBRERO!F17+MARZO!F17</f>
        <v>3004</v>
      </c>
      <c r="G17" s="37">
        <f>+'Genera Atc y Atd'!G17+FEBRERO!G17+MARZO!G17</f>
        <v>3247</v>
      </c>
      <c r="L17" s="62" t="s">
        <v>16</v>
      </c>
      <c r="M17" s="62">
        <v>1367</v>
      </c>
      <c r="N17" s="62">
        <v>807</v>
      </c>
      <c r="O17" s="62">
        <v>560</v>
      </c>
      <c r="P17" s="62">
        <v>3664</v>
      </c>
      <c r="Q17" s="62">
        <v>2184</v>
      </c>
      <c r="R17" s="62">
        <v>1480</v>
      </c>
    </row>
    <row r="18" spans="1:18" ht="16.5">
      <c r="A18" s="38" t="s">
        <v>15</v>
      </c>
      <c r="B18" s="37">
        <f>+'Genera Atc y Atd'!B18+FEBRERO!B18+MARZO!B18</f>
        <v>1501</v>
      </c>
      <c r="C18" s="37">
        <f>+'Genera Atc y Atd'!C18+FEBRERO!C18+MARZO!C18</f>
        <v>729</v>
      </c>
      <c r="D18" s="37">
        <f>+'Genera Atc y Atd'!D18+FEBRERO!D18+MARZO!D18</f>
        <v>772</v>
      </c>
      <c r="E18" s="37">
        <f>+'Genera Atc y Atd'!E18+FEBRERO!E18+MARZO!E18</f>
        <v>2934</v>
      </c>
      <c r="F18" s="37">
        <f>+'Genera Atc y Atd'!F18+FEBRERO!F18+MARZO!F18</f>
        <v>1368</v>
      </c>
      <c r="G18" s="37">
        <f>+'Genera Atc y Atd'!G18+FEBRERO!G18+MARZO!G18</f>
        <v>1566</v>
      </c>
      <c r="L18" s="62" t="s">
        <v>17</v>
      </c>
      <c r="M18" s="62">
        <v>4530</v>
      </c>
      <c r="N18" s="62">
        <v>3380</v>
      </c>
      <c r="O18" s="62">
        <v>1150</v>
      </c>
      <c r="P18" s="62">
        <v>13001</v>
      </c>
      <c r="Q18" s="62">
        <v>10557</v>
      </c>
      <c r="R18" s="62">
        <v>2444</v>
      </c>
    </row>
    <row r="19" spans="1:18" ht="16.5">
      <c r="A19" s="38" t="s">
        <v>16</v>
      </c>
      <c r="B19" s="37">
        <f>+'Genera Atc y Atd'!B19+FEBRERO!B19+MARZO!B19</f>
        <v>1381</v>
      </c>
      <c r="C19" s="37">
        <f>+'Genera Atc y Atd'!C19+FEBRERO!C19+MARZO!C19</f>
        <v>817</v>
      </c>
      <c r="D19" s="37">
        <f>+'Genera Atc y Atd'!D19+FEBRERO!D19+MARZO!D19</f>
        <v>564</v>
      </c>
      <c r="E19" s="37">
        <f>+'Genera Atc y Atd'!E19+FEBRERO!E19+MARZO!E19</f>
        <v>3632</v>
      </c>
      <c r="F19" s="37">
        <f>+'Genera Atc y Atd'!F19+FEBRERO!F19+MARZO!F19</f>
        <v>2164</v>
      </c>
      <c r="G19" s="37">
        <f>+'Genera Atc y Atd'!G19+FEBRERO!G19+MARZO!G19</f>
        <v>1468</v>
      </c>
      <c r="L19" s="62" t="s">
        <v>18</v>
      </c>
      <c r="M19" s="62">
        <v>8439</v>
      </c>
      <c r="N19" s="62">
        <v>6278</v>
      </c>
      <c r="O19" s="62">
        <v>2161</v>
      </c>
      <c r="P19" s="62">
        <v>22202</v>
      </c>
      <c r="Q19" s="62">
        <v>17246</v>
      </c>
      <c r="R19" s="62">
        <v>4956</v>
      </c>
    </row>
    <row r="20" spans="1:18" ht="16.5">
      <c r="A20" s="38" t="s">
        <v>17</v>
      </c>
      <c r="B20" s="37">
        <f>+'Genera Atc y Atd'!B20+FEBRERO!B20+MARZO!B20</f>
        <v>4492</v>
      </c>
      <c r="C20" s="37">
        <f>+'Genera Atc y Atd'!C20+FEBRERO!C20+MARZO!C20</f>
        <v>3350</v>
      </c>
      <c r="D20" s="37">
        <f>+'Genera Atc y Atd'!D20+FEBRERO!D20+MARZO!D20</f>
        <v>1142</v>
      </c>
      <c r="E20" s="37">
        <f>+'Genera Atc y Atd'!E20+FEBRERO!E20+MARZO!E20</f>
        <v>12868</v>
      </c>
      <c r="F20" s="37">
        <f>+'Genera Atc y Atd'!F20+FEBRERO!F20+MARZO!F20</f>
        <v>10434</v>
      </c>
      <c r="G20" s="37">
        <f>+'Genera Atc y Atd'!G20+FEBRERO!G20+MARZO!G20</f>
        <v>2434</v>
      </c>
      <c r="L20" s="62" t="s">
        <v>46</v>
      </c>
      <c r="M20" s="62">
        <v>2412</v>
      </c>
      <c r="N20" s="62">
        <v>1460</v>
      </c>
      <c r="O20" s="62">
        <v>952</v>
      </c>
      <c r="P20" s="62">
        <v>6353</v>
      </c>
      <c r="Q20" s="62">
        <v>3683</v>
      </c>
      <c r="R20" s="62">
        <v>2670</v>
      </c>
    </row>
    <row r="21" spans="1:18" ht="16.5">
      <c r="A21" s="38" t="s">
        <v>18</v>
      </c>
      <c r="B21" s="37">
        <f>+'Genera Atc y Atd'!B21+FEBRERO!B21+MARZO!B21</f>
        <v>8348</v>
      </c>
      <c r="C21" s="37">
        <f>+'Genera Atc y Atd'!C21+FEBRERO!C21+MARZO!C21</f>
        <v>6208</v>
      </c>
      <c r="D21" s="37">
        <f>+'Genera Atc y Atd'!D21+FEBRERO!D21+MARZO!D21</f>
        <v>2140</v>
      </c>
      <c r="E21" s="37">
        <f>+'Genera Atc y Atd'!E21+FEBRERO!E21+MARZO!E21</f>
        <v>21946</v>
      </c>
      <c r="F21" s="37">
        <f>+'Genera Atc y Atd'!F21+FEBRERO!F21+MARZO!F21</f>
        <v>17038</v>
      </c>
      <c r="G21" s="37">
        <f>+'Genera Atc y Atd'!G21+FEBRERO!G21+MARZO!G21</f>
        <v>4908</v>
      </c>
      <c r="L21" s="60" t="s">
        <v>7</v>
      </c>
      <c r="M21" s="64">
        <f>SUM(M13:M20)</f>
        <v>22912</v>
      </c>
      <c r="N21" s="64">
        <f t="shared" ref="N21:R21" si="0">SUM(N13:N20)</f>
        <v>14829</v>
      </c>
      <c r="O21" s="64">
        <f t="shared" si="0"/>
        <v>8083</v>
      </c>
      <c r="P21" s="64">
        <f t="shared" si="0"/>
        <v>62284</v>
      </c>
      <c r="Q21" s="64">
        <f t="shared" si="0"/>
        <v>41722</v>
      </c>
      <c r="R21" s="64">
        <f t="shared" si="0"/>
        <v>20562</v>
      </c>
    </row>
    <row r="22" spans="1:18" ht="16.5">
      <c r="A22" s="38" t="s">
        <v>19</v>
      </c>
      <c r="B22" s="37">
        <f>+'Genera Atc y Atd'!B22+FEBRERO!B22+MARZO!B22</f>
        <v>2394</v>
      </c>
      <c r="C22" s="37">
        <f>+'Genera Atc y Atd'!C22+FEBRERO!C22+MARZO!C22</f>
        <v>1449</v>
      </c>
      <c r="D22" s="37">
        <f>+'Genera Atc y Atd'!D22+FEBRERO!D22+MARZO!D22</f>
        <v>945</v>
      </c>
      <c r="E22" s="37">
        <f>+'Genera Atc y Atd'!E22+FEBRERO!E22+MARZO!E22</f>
        <v>6308</v>
      </c>
      <c r="F22" s="37">
        <f>+'Genera Atc y Atd'!F22+FEBRERO!F22+MARZO!F22</f>
        <v>3653</v>
      </c>
      <c r="G22" s="37">
        <f>+'Genera Atc y Atd'!G22+FEBRERO!G22+MARZO!G22</f>
        <v>2655</v>
      </c>
    </row>
    <row r="23" spans="1:18" ht="28.5" customHeight="1"/>
    <row r="29" spans="1:18">
      <c r="A29" s="96" t="s">
        <v>0</v>
      </c>
      <c r="B29" s="95"/>
      <c r="C29" s="95"/>
      <c r="D29" s="95"/>
      <c r="E29" s="95"/>
      <c r="F29" s="95"/>
      <c r="G29" s="95"/>
      <c r="H29" s="95"/>
      <c r="I29" s="95"/>
    </row>
    <row r="31" spans="1:18">
      <c r="A31" s="97" t="s">
        <v>1</v>
      </c>
      <c r="B31" s="95"/>
      <c r="C31" s="95"/>
      <c r="D31" s="95"/>
      <c r="E31" s="95"/>
      <c r="F31" s="95"/>
      <c r="G31" s="95"/>
      <c r="H31" s="95"/>
      <c r="I31" s="95"/>
    </row>
    <row r="32" spans="1:18">
      <c r="A32" s="97" t="s">
        <v>20</v>
      </c>
      <c r="B32" s="95"/>
      <c r="C32" s="95"/>
      <c r="D32" s="95"/>
      <c r="E32" s="95"/>
      <c r="F32" s="95"/>
      <c r="G32" s="95"/>
      <c r="H32" s="95"/>
      <c r="I32" s="95"/>
    </row>
    <row r="35" spans="1:9">
      <c r="A35" s="98" t="s">
        <v>3</v>
      </c>
      <c r="B35" s="95"/>
      <c r="C35" s="95"/>
      <c r="D35" s="95"/>
      <c r="E35" s="95"/>
      <c r="F35" s="95"/>
      <c r="G35" s="95"/>
      <c r="H35" s="95"/>
      <c r="I35" s="95"/>
    </row>
    <row r="37" spans="1:9">
      <c r="A37" s="90" t="s">
        <v>4</v>
      </c>
      <c r="B37" s="92" t="s">
        <v>5</v>
      </c>
      <c r="C37" s="93"/>
      <c r="D37" s="94"/>
      <c r="E37" s="92" t="s">
        <v>6</v>
      </c>
      <c r="F37" s="93"/>
      <c r="G37" s="94"/>
    </row>
    <row r="38" spans="1:9">
      <c r="A38" s="91"/>
      <c r="B38" s="35" t="s">
        <v>7</v>
      </c>
      <c r="C38" s="35" t="s">
        <v>8</v>
      </c>
      <c r="D38" s="35" t="s">
        <v>9</v>
      </c>
      <c r="E38" s="35" t="s">
        <v>7</v>
      </c>
      <c r="F38" s="35" t="s">
        <v>8</v>
      </c>
      <c r="G38" s="35" t="s">
        <v>9</v>
      </c>
    </row>
    <row r="39" spans="1:9" ht="16.5">
      <c r="A39" s="36" t="s">
        <v>10</v>
      </c>
      <c r="B39" s="36" t="s">
        <v>10</v>
      </c>
      <c r="C39" s="36" t="s">
        <v>10</v>
      </c>
      <c r="D39" s="36" t="s">
        <v>10</v>
      </c>
      <c r="E39" s="36" t="s">
        <v>10</v>
      </c>
      <c r="F39" s="36" t="s">
        <v>10</v>
      </c>
      <c r="G39" s="36" t="s">
        <v>10</v>
      </c>
    </row>
    <row r="40" spans="1:9" ht="16.5">
      <c r="A40" s="37" t="s">
        <v>11</v>
      </c>
      <c r="B40" s="37">
        <f>+'Genera Atc y Atd'!B40+FEBRERO!B36+MARZO!B35</f>
        <v>10424</v>
      </c>
      <c r="C40" s="37">
        <f>+'Genera Atc y Atd'!C40+FEBRERO!C36+MARZO!C35</f>
        <v>6630</v>
      </c>
      <c r="D40" s="37">
        <f>+'Genera Atc y Atd'!D40+FEBRERO!D36+MARZO!D35</f>
        <v>3794</v>
      </c>
      <c r="E40" s="37">
        <f>+'Genera Atc y Atd'!E40+FEBRERO!E36+MARZO!E35</f>
        <v>27438</v>
      </c>
      <c r="F40" s="37">
        <f>+'Genera Atc y Atd'!F40+FEBRERO!F36+MARZO!F35</f>
        <v>17922</v>
      </c>
      <c r="G40" s="37">
        <f>+'Genera Atc y Atd'!G40+FEBRERO!G36+MARZO!G35</f>
        <v>9516</v>
      </c>
    </row>
    <row r="41" spans="1:9" ht="16.5">
      <c r="A41" s="38" t="s">
        <v>12</v>
      </c>
      <c r="B41" s="37">
        <f>+'Genera Atc y Atd'!B41+FEBRERO!B37+MARZO!B36</f>
        <v>301</v>
      </c>
      <c r="C41" s="37">
        <f>+'Genera Atc y Atd'!C41+FEBRERO!C37+MARZO!C36</f>
        <v>134</v>
      </c>
      <c r="D41" s="37">
        <f>+'Genera Atc y Atd'!D41+FEBRERO!D37+MARZO!D36</f>
        <v>167</v>
      </c>
      <c r="E41" s="37">
        <f>+'Genera Atc y Atd'!E41+FEBRERO!E37+MARZO!E36</f>
        <v>1416</v>
      </c>
      <c r="F41" s="37">
        <f>+'Genera Atc y Atd'!F41+FEBRERO!F37+MARZO!F36</f>
        <v>605</v>
      </c>
      <c r="G41" s="37">
        <f>+'Genera Atc y Atd'!G41+FEBRERO!G37+MARZO!G36</f>
        <v>811</v>
      </c>
    </row>
    <row r="42" spans="1:9" ht="16.5">
      <c r="A42" s="38" t="s">
        <v>13</v>
      </c>
      <c r="B42" s="37">
        <f>+'Genera Atc y Atd'!B42+FEBRERO!B38+MARZO!B37</f>
        <v>372</v>
      </c>
      <c r="C42" s="37">
        <f>+'Genera Atc y Atd'!C42+FEBRERO!C38+MARZO!C37</f>
        <v>182</v>
      </c>
      <c r="D42" s="37">
        <f>+'Genera Atc y Atd'!D42+FEBRERO!D38+MARZO!D37</f>
        <v>190</v>
      </c>
      <c r="E42" s="37">
        <f>+'Genera Atc y Atd'!E42+FEBRERO!E38+MARZO!E37</f>
        <v>1186</v>
      </c>
      <c r="F42" s="37">
        <f>+'Genera Atc y Atd'!F42+FEBRERO!F38+MARZO!F37</f>
        <v>600</v>
      </c>
      <c r="G42" s="37">
        <f>+'Genera Atc y Atd'!G42+FEBRERO!G38+MARZO!G37</f>
        <v>586</v>
      </c>
    </row>
    <row r="43" spans="1:9" ht="16.5">
      <c r="A43" s="38" t="s">
        <v>14</v>
      </c>
      <c r="B43" s="37">
        <f>+'Genera Atc y Atd'!B43+FEBRERO!B39+MARZO!B38</f>
        <v>864</v>
      </c>
      <c r="C43" s="37">
        <f>+'Genera Atc y Atd'!C43+FEBRERO!C39+MARZO!C38</f>
        <v>424</v>
      </c>
      <c r="D43" s="37">
        <f>+'Genera Atc y Atd'!D43+FEBRERO!D39+MARZO!D38</f>
        <v>440</v>
      </c>
      <c r="E43" s="37">
        <f>+'Genera Atc y Atd'!E43+FEBRERO!E39+MARZO!E38</f>
        <v>1809</v>
      </c>
      <c r="F43" s="37">
        <f>+'Genera Atc y Atd'!F43+FEBRERO!F39+MARZO!F38</f>
        <v>915</v>
      </c>
      <c r="G43" s="37">
        <f>+'Genera Atc y Atd'!G43+FEBRERO!G39+MARZO!G38</f>
        <v>894</v>
      </c>
    </row>
    <row r="44" spans="1:9" ht="16.5">
      <c r="A44" s="38" t="s">
        <v>15</v>
      </c>
      <c r="B44" s="37">
        <f>+'Genera Atc y Atd'!B44+FEBRERO!B40+MARZO!B39</f>
        <v>621</v>
      </c>
      <c r="C44" s="37">
        <f>+'Genera Atc y Atd'!C44+FEBRERO!C40+MARZO!C39</f>
        <v>301</v>
      </c>
      <c r="D44" s="37">
        <f>+'Genera Atc y Atd'!D44+FEBRERO!D40+MARZO!D39</f>
        <v>320</v>
      </c>
      <c r="E44" s="37">
        <f>+'Genera Atc y Atd'!E44+FEBRERO!E40+MARZO!E39</f>
        <v>1232</v>
      </c>
      <c r="F44" s="37">
        <f>+'Genera Atc y Atd'!F44+FEBRERO!F40+MARZO!F39</f>
        <v>568</v>
      </c>
      <c r="G44" s="37">
        <f>+'Genera Atc y Atd'!G44+FEBRERO!G40+MARZO!G39</f>
        <v>664</v>
      </c>
    </row>
    <row r="45" spans="1:9" ht="16.5">
      <c r="A45" s="38" t="s">
        <v>16</v>
      </c>
      <c r="B45" s="37">
        <f>+'Genera Atc y Atd'!B45+FEBRERO!B41+MARZO!B40</f>
        <v>658</v>
      </c>
      <c r="C45" s="37">
        <f>+'Genera Atc y Atd'!C45+FEBRERO!C41+MARZO!C40</f>
        <v>405</v>
      </c>
      <c r="D45" s="37">
        <f>+'Genera Atc y Atd'!D45+FEBRERO!D41+MARZO!D40</f>
        <v>253</v>
      </c>
      <c r="E45" s="37">
        <f>+'Genera Atc y Atd'!E45+FEBRERO!E41+MARZO!E40</f>
        <v>1843</v>
      </c>
      <c r="F45" s="37">
        <f>+'Genera Atc y Atd'!F45+FEBRERO!F41+MARZO!F40</f>
        <v>1061</v>
      </c>
      <c r="G45" s="37">
        <f>+'Genera Atc y Atd'!G45+FEBRERO!G41+MARZO!G40</f>
        <v>782</v>
      </c>
    </row>
    <row r="46" spans="1:9" ht="16.5">
      <c r="A46" s="38" t="s">
        <v>17</v>
      </c>
      <c r="B46" s="37">
        <f>+'Genera Atc y Atd'!B46+FEBRERO!B42+MARZO!B41</f>
        <v>2309</v>
      </c>
      <c r="C46" s="37">
        <f>+'Genera Atc y Atd'!C46+FEBRERO!C42+MARZO!C41</f>
        <v>1607</v>
      </c>
      <c r="D46" s="37">
        <f>+'Genera Atc y Atd'!D46+FEBRERO!D42+MARZO!D41</f>
        <v>702</v>
      </c>
      <c r="E46" s="37">
        <f>+'Genera Atc y Atd'!E46+FEBRERO!E42+MARZO!E41</f>
        <v>6506</v>
      </c>
      <c r="F46" s="37">
        <f>+'Genera Atc y Atd'!F46+FEBRERO!F42+MARZO!F41</f>
        <v>4967</v>
      </c>
      <c r="G46" s="37">
        <f>+'Genera Atc y Atd'!G46+FEBRERO!G42+MARZO!G41</f>
        <v>1539</v>
      </c>
    </row>
    <row r="47" spans="1:9" ht="16.5">
      <c r="A47" s="38" t="s">
        <v>18</v>
      </c>
      <c r="B47" s="37">
        <f>+'Genera Atc y Atd'!B47+FEBRERO!B43+MARZO!B42</f>
        <v>4060</v>
      </c>
      <c r="C47" s="37">
        <f>+'Genera Atc y Atd'!C47+FEBRERO!C43+MARZO!C42</f>
        <v>2841</v>
      </c>
      <c r="D47" s="37">
        <f>+'Genera Atc y Atd'!D47+FEBRERO!D43+MARZO!D42</f>
        <v>1219</v>
      </c>
      <c r="E47" s="37">
        <f>+'Genera Atc y Atd'!E47+FEBRERO!E43+MARZO!E42</f>
        <v>10131</v>
      </c>
      <c r="F47" s="37">
        <f>+'Genera Atc y Atd'!F47+FEBRERO!F43+MARZO!F42</f>
        <v>7327</v>
      </c>
      <c r="G47" s="37">
        <f>+'Genera Atc y Atd'!G47+FEBRERO!G43+MARZO!G42</f>
        <v>2804</v>
      </c>
    </row>
    <row r="48" spans="1:9" ht="16.5">
      <c r="A48" s="38" t="s">
        <v>19</v>
      </c>
      <c r="B48" s="37">
        <f>+'Genera Atc y Atd'!B48+FEBRERO!B44+MARZO!B43</f>
        <v>1239</v>
      </c>
      <c r="C48" s="37">
        <f>+'Genera Atc y Atd'!C48+FEBRERO!C44+MARZO!C43</f>
        <v>736</v>
      </c>
      <c r="D48" s="37">
        <f>+'Genera Atc y Atd'!D48+FEBRERO!D44+MARZO!D43</f>
        <v>503</v>
      </c>
      <c r="E48" s="37">
        <f>+'Genera Atc y Atd'!E48+FEBRERO!E44+MARZO!E43</f>
        <v>3315</v>
      </c>
      <c r="F48" s="37">
        <f>+'Genera Atc y Atd'!F48+FEBRERO!F44+MARZO!F43</f>
        <v>1879</v>
      </c>
      <c r="G48" s="37">
        <f>+'Genera Atc y Atd'!G48+FEBRERO!G44+MARZO!G43</f>
        <v>1436</v>
      </c>
    </row>
    <row r="61" spans="1:9">
      <c r="A61" s="96" t="s">
        <v>0</v>
      </c>
      <c r="B61" s="95"/>
      <c r="C61" s="95"/>
      <c r="D61" s="95"/>
      <c r="E61" s="95"/>
      <c r="F61" s="95"/>
      <c r="G61" s="95"/>
      <c r="H61" s="95"/>
      <c r="I61" s="95"/>
    </row>
    <row r="63" spans="1:9">
      <c r="A63" s="97" t="s">
        <v>1</v>
      </c>
      <c r="B63" s="95"/>
      <c r="C63" s="95"/>
      <c r="D63" s="95"/>
      <c r="E63" s="95"/>
      <c r="F63" s="95"/>
      <c r="G63" s="95"/>
      <c r="H63" s="95"/>
      <c r="I63" s="95"/>
    </row>
    <row r="64" spans="1:9">
      <c r="A64" s="97" t="s">
        <v>21</v>
      </c>
      <c r="B64" s="95"/>
      <c r="C64" s="95"/>
      <c r="D64" s="95"/>
      <c r="E64" s="95"/>
      <c r="F64" s="95"/>
      <c r="G64" s="95"/>
      <c r="H64" s="95"/>
      <c r="I64" s="95"/>
    </row>
    <row r="67" spans="1:9">
      <c r="A67" s="98" t="s">
        <v>3</v>
      </c>
      <c r="B67" s="95"/>
      <c r="C67" s="95"/>
      <c r="D67" s="95"/>
      <c r="E67" s="95"/>
      <c r="F67" s="95"/>
      <c r="G67" s="95"/>
      <c r="H67" s="95"/>
      <c r="I67" s="95"/>
    </row>
    <row r="69" spans="1:9">
      <c r="A69" s="90" t="s">
        <v>4</v>
      </c>
      <c r="B69" s="92" t="s">
        <v>5</v>
      </c>
      <c r="C69" s="93"/>
      <c r="D69" s="94"/>
      <c r="E69" s="92" t="s">
        <v>6</v>
      </c>
      <c r="F69" s="93"/>
      <c r="G69" s="94"/>
    </row>
    <row r="70" spans="1:9">
      <c r="A70" s="91"/>
      <c r="B70" s="35" t="s">
        <v>7</v>
      </c>
      <c r="C70" s="35" t="s">
        <v>8</v>
      </c>
      <c r="D70" s="35" t="s">
        <v>9</v>
      </c>
      <c r="E70" s="35" t="s">
        <v>7</v>
      </c>
      <c r="F70" s="35" t="s">
        <v>8</v>
      </c>
      <c r="G70" s="35" t="s">
        <v>9</v>
      </c>
    </row>
    <row r="71" spans="1:9" ht="16.5">
      <c r="A71" s="36" t="s">
        <v>10</v>
      </c>
      <c r="B71" s="36" t="s">
        <v>10</v>
      </c>
      <c r="C71" s="36" t="s">
        <v>10</v>
      </c>
      <c r="D71" s="36" t="s">
        <v>10</v>
      </c>
      <c r="E71" s="36" t="s">
        <v>10</v>
      </c>
      <c r="F71" s="36" t="s">
        <v>10</v>
      </c>
      <c r="G71" s="36" t="s">
        <v>10</v>
      </c>
    </row>
    <row r="72" spans="1:9" ht="16.5">
      <c r="A72" s="37" t="s">
        <v>11</v>
      </c>
      <c r="B72" s="37">
        <f>+'Genera Atc y Atd'!B72+FEBRERO!B61+MARZO!B59</f>
        <v>5352</v>
      </c>
      <c r="C72" s="37">
        <f>+'Genera Atc y Atd'!C72+FEBRERO!C61+MARZO!C59</f>
        <v>3588</v>
      </c>
      <c r="D72" s="37">
        <f>+'Genera Atc y Atd'!D72+FEBRERO!D61+MARZO!D59</f>
        <v>1764</v>
      </c>
      <c r="E72" s="37">
        <f>+'Genera Atc y Atd'!E72+FEBRERO!E61+MARZO!E59</f>
        <v>14219</v>
      </c>
      <c r="F72" s="37">
        <f>+'Genera Atc y Atd'!F72+FEBRERO!F61+MARZO!F59</f>
        <v>9971</v>
      </c>
      <c r="G72" s="37">
        <f>+'Genera Atc y Atd'!G72+FEBRERO!G61+MARZO!G59</f>
        <v>4248</v>
      </c>
    </row>
    <row r="73" spans="1:9" ht="16.5">
      <c r="A73" s="38" t="s">
        <v>12</v>
      </c>
      <c r="B73" s="37">
        <f>+'Genera Atc y Atd'!B73+FEBRERO!B62+MARZO!B60</f>
        <v>121</v>
      </c>
      <c r="C73" s="37">
        <f>+'Genera Atc y Atd'!C73+FEBRERO!C62+MARZO!C60</f>
        <v>58</v>
      </c>
      <c r="D73" s="37">
        <f>+'Genera Atc y Atd'!D73+FEBRERO!D62+MARZO!D60</f>
        <v>63</v>
      </c>
      <c r="E73" s="37">
        <f>+'Genera Atc y Atd'!E73+FEBRERO!E62+MARZO!E60</f>
        <v>409</v>
      </c>
      <c r="F73" s="37">
        <f>+'Genera Atc y Atd'!F73+FEBRERO!F62+MARZO!F60</f>
        <v>191</v>
      </c>
      <c r="G73" s="37">
        <f>+'Genera Atc y Atd'!G73+FEBRERO!G62+MARZO!G60</f>
        <v>218</v>
      </c>
    </row>
    <row r="74" spans="1:9" ht="16.5">
      <c r="A74" s="38" t="s">
        <v>13</v>
      </c>
      <c r="B74" s="37">
        <f>+'Genera Atc y Atd'!B74+FEBRERO!B63+MARZO!B61</f>
        <v>452</v>
      </c>
      <c r="C74" s="37">
        <f>+'Genera Atc y Atd'!C74+FEBRERO!C63+MARZO!C61</f>
        <v>222</v>
      </c>
      <c r="D74" s="37">
        <f>+'Genera Atc y Atd'!D74+FEBRERO!D63+MARZO!D61</f>
        <v>230</v>
      </c>
      <c r="E74" s="37">
        <f>+'Genera Atc y Atd'!E74+FEBRERO!E63+MARZO!E61</f>
        <v>1796</v>
      </c>
      <c r="F74" s="37">
        <f>+'Genera Atc y Atd'!F74+FEBRERO!F63+MARZO!F61</f>
        <v>919</v>
      </c>
      <c r="G74" s="37">
        <f>+'Genera Atc y Atd'!G74+FEBRERO!G63+MARZO!G61</f>
        <v>877</v>
      </c>
    </row>
    <row r="75" spans="1:9" ht="16.5">
      <c r="A75" s="38" t="s">
        <v>14</v>
      </c>
      <c r="B75" s="37">
        <f>+'Genera Atc y Atd'!B75+FEBRERO!B64+MARZO!B62</f>
        <v>759</v>
      </c>
      <c r="C75" s="37">
        <f>+'Genera Atc y Atd'!C75+FEBRERO!C64+MARZO!C62</f>
        <v>358</v>
      </c>
      <c r="D75" s="37">
        <f>+'Genera Atc y Atd'!D75+FEBRERO!D64+MARZO!D62</f>
        <v>401</v>
      </c>
      <c r="E75" s="37">
        <f>+'Genera Atc y Atd'!E75+FEBRERO!E64+MARZO!E62</f>
        <v>1687</v>
      </c>
      <c r="F75" s="37">
        <f>+'Genera Atc y Atd'!F75+FEBRERO!F64+MARZO!F62</f>
        <v>808</v>
      </c>
      <c r="G75" s="37">
        <f>+'Genera Atc y Atd'!G75+FEBRERO!G64+MARZO!G62</f>
        <v>879</v>
      </c>
    </row>
    <row r="76" spans="1:9" ht="16.5">
      <c r="A76" s="38" t="s">
        <v>15</v>
      </c>
      <c r="B76" s="37">
        <f>+'Genera Atc y Atd'!B76+FEBRERO!B65+MARZO!B63</f>
        <v>354</v>
      </c>
      <c r="C76" s="37">
        <f>+'Genera Atc y Atd'!C76+FEBRERO!C65+MARZO!C63</f>
        <v>175</v>
      </c>
      <c r="D76" s="37">
        <f>+'Genera Atc y Atd'!D76+FEBRERO!D65+MARZO!D63</f>
        <v>179</v>
      </c>
      <c r="E76" s="37">
        <f>+'Genera Atc y Atd'!E76+FEBRERO!E65+MARZO!E63</f>
        <v>626</v>
      </c>
      <c r="F76" s="37">
        <f>+'Genera Atc y Atd'!F76+FEBRERO!F65+MARZO!F63</f>
        <v>297</v>
      </c>
      <c r="G76" s="37">
        <f>+'Genera Atc y Atd'!G76+FEBRERO!G65+MARZO!G63</f>
        <v>329</v>
      </c>
    </row>
    <row r="77" spans="1:9" ht="16.5">
      <c r="A77" s="38" t="s">
        <v>16</v>
      </c>
      <c r="B77" s="37">
        <f>+'Genera Atc y Atd'!B77+FEBRERO!B66+MARZO!B64</f>
        <v>285</v>
      </c>
      <c r="C77" s="37">
        <f>+'Genera Atc y Atd'!C77+FEBRERO!C66+MARZO!C64</f>
        <v>149</v>
      </c>
      <c r="D77" s="37">
        <f>+'Genera Atc y Atd'!D77+FEBRERO!D66+MARZO!D64</f>
        <v>136</v>
      </c>
      <c r="E77" s="37">
        <f>+'Genera Atc y Atd'!E77+FEBRERO!E66+MARZO!E64</f>
        <v>681</v>
      </c>
      <c r="F77" s="37">
        <f>+'Genera Atc y Atd'!F77+FEBRERO!F66+MARZO!F64</f>
        <v>407</v>
      </c>
      <c r="G77" s="37">
        <f>+'Genera Atc y Atd'!G77+FEBRERO!G66+MARZO!G64</f>
        <v>274</v>
      </c>
    </row>
    <row r="78" spans="1:9" ht="16.5">
      <c r="A78" s="38" t="s">
        <v>17</v>
      </c>
      <c r="B78" s="37">
        <f>+'Genera Atc y Atd'!B78+FEBRERO!B67+MARZO!B65</f>
        <v>979</v>
      </c>
      <c r="C78" s="37">
        <f>+'Genera Atc y Atd'!C78+FEBRERO!C67+MARZO!C65</f>
        <v>805</v>
      </c>
      <c r="D78" s="37">
        <f>+'Genera Atc y Atd'!D78+FEBRERO!D67+MARZO!D65</f>
        <v>174</v>
      </c>
      <c r="E78" s="37">
        <f>+'Genera Atc y Atd'!E78+FEBRERO!E67+MARZO!E65</f>
        <v>2760</v>
      </c>
      <c r="F78" s="37">
        <f>+'Genera Atc y Atd'!F78+FEBRERO!F67+MARZO!F65</f>
        <v>2412</v>
      </c>
      <c r="G78" s="37">
        <f>+'Genera Atc y Atd'!G78+FEBRERO!G67+MARZO!G65</f>
        <v>348</v>
      </c>
    </row>
    <row r="79" spans="1:9" ht="16.5">
      <c r="A79" s="38" t="s">
        <v>18</v>
      </c>
      <c r="B79" s="37">
        <f>+'Genera Atc y Atd'!B79+FEBRERO!B68+MARZO!B66</f>
        <v>1846</v>
      </c>
      <c r="C79" s="37">
        <f>+'Genera Atc y Atd'!C79+FEBRERO!C68+MARZO!C66</f>
        <v>1476</v>
      </c>
      <c r="D79" s="37">
        <f>+'Genera Atc y Atd'!D79+FEBRERO!D68+MARZO!D66</f>
        <v>370</v>
      </c>
      <c r="E79" s="37">
        <f>+'Genera Atc y Atd'!E79+FEBRERO!E68+MARZO!E66</f>
        <v>4935</v>
      </c>
      <c r="F79" s="37">
        <f>+'Genera Atc y Atd'!F79+FEBRERO!F68+MARZO!F66</f>
        <v>4150</v>
      </c>
      <c r="G79" s="37">
        <f>+'Genera Atc y Atd'!G79+FEBRERO!G68+MARZO!G66</f>
        <v>785</v>
      </c>
    </row>
    <row r="80" spans="1:9" ht="16.5">
      <c r="A80" s="38" t="s">
        <v>19</v>
      </c>
      <c r="B80" s="37">
        <f>+'Genera Atc y Atd'!B80+FEBRERO!B69+MARZO!B67</f>
        <v>556</v>
      </c>
      <c r="C80" s="37">
        <f>+'Genera Atc y Atd'!C80+FEBRERO!C69+MARZO!C67</f>
        <v>345</v>
      </c>
      <c r="D80" s="37">
        <f>+'Genera Atc y Atd'!D80+FEBRERO!D69+MARZO!D67</f>
        <v>211</v>
      </c>
      <c r="E80" s="37">
        <f>+'Genera Atc y Atd'!E80+FEBRERO!E69+MARZO!E67</f>
        <v>1325</v>
      </c>
      <c r="F80" s="37">
        <f>+'Genera Atc y Atd'!F80+FEBRERO!F69+MARZO!F67</f>
        <v>787</v>
      </c>
      <c r="G80" s="37">
        <f>+'Genera Atc y Atd'!G80+FEBRERO!G69+MARZO!G67</f>
        <v>538</v>
      </c>
    </row>
    <row r="89" spans="1:9">
      <c r="A89" s="96" t="s">
        <v>0</v>
      </c>
      <c r="B89" s="95"/>
      <c r="C89" s="95"/>
      <c r="D89" s="95"/>
      <c r="E89" s="95"/>
      <c r="F89" s="95"/>
      <c r="G89" s="95"/>
      <c r="H89" s="95"/>
      <c r="I89" s="95"/>
    </row>
    <row r="91" spans="1:9">
      <c r="A91" s="97" t="s">
        <v>1</v>
      </c>
      <c r="B91" s="95"/>
      <c r="C91" s="95"/>
      <c r="D91" s="95"/>
      <c r="E91" s="95"/>
      <c r="F91" s="95"/>
      <c r="G91" s="95"/>
      <c r="H91" s="95"/>
      <c r="I91" s="95"/>
    </row>
    <row r="92" spans="1:9">
      <c r="A92" s="97" t="s">
        <v>22</v>
      </c>
      <c r="B92" s="95"/>
      <c r="C92" s="95"/>
      <c r="D92" s="95"/>
      <c r="E92" s="95"/>
      <c r="F92" s="95"/>
      <c r="G92" s="95"/>
      <c r="H92" s="95"/>
      <c r="I92" s="95"/>
    </row>
    <row r="95" spans="1:9">
      <c r="A95" s="98" t="s">
        <v>3</v>
      </c>
      <c r="B95" s="95"/>
      <c r="C95" s="95"/>
      <c r="D95" s="95"/>
      <c r="E95" s="95"/>
      <c r="F95" s="95"/>
      <c r="G95" s="95"/>
      <c r="H95" s="95"/>
      <c r="I95" s="95"/>
    </row>
    <row r="97" spans="1:7">
      <c r="A97" s="90" t="s">
        <v>4</v>
      </c>
      <c r="B97" s="92" t="s">
        <v>5</v>
      </c>
      <c r="C97" s="93"/>
      <c r="D97" s="94"/>
      <c r="E97" s="92" t="s">
        <v>6</v>
      </c>
      <c r="F97" s="93"/>
      <c r="G97" s="94"/>
    </row>
    <row r="98" spans="1:7">
      <c r="A98" s="91"/>
      <c r="B98" s="35" t="s">
        <v>7</v>
      </c>
      <c r="C98" s="35" t="s">
        <v>8</v>
      </c>
      <c r="D98" s="35" t="s">
        <v>9</v>
      </c>
      <c r="E98" s="35" t="s">
        <v>7</v>
      </c>
      <c r="F98" s="35" t="s">
        <v>8</v>
      </c>
      <c r="G98" s="35" t="s">
        <v>9</v>
      </c>
    </row>
    <row r="99" spans="1:7" ht="16.5">
      <c r="A99" s="36" t="s">
        <v>10</v>
      </c>
      <c r="B99" s="36" t="s">
        <v>10</v>
      </c>
      <c r="C99" s="36" t="s">
        <v>10</v>
      </c>
      <c r="D99" s="36" t="s">
        <v>10</v>
      </c>
      <c r="E99" s="36" t="s">
        <v>10</v>
      </c>
      <c r="F99" s="36" t="s">
        <v>10</v>
      </c>
      <c r="G99" s="36" t="s">
        <v>10</v>
      </c>
    </row>
    <row r="100" spans="1:7" ht="16.5">
      <c r="A100" s="37" t="s">
        <v>11</v>
      </c>
      <c r="B100" s="37">
        <f>+'Genera Atc y Atd'!B100+FEBRERO!B87+MARZO!B83</f>
        <v>3541</v>
      </c>
      <c r="C100" s="37">
        <f>+'Genera Atc y Atd'!C100+FEBRERO!C87+MARZO!C83</f>
        <v>2262</v>
      </c>
      <c r="D100" s="37">
        <f>+'Genera Atc y Atd'!D100+FEBRERO!D87+MARZO!D83</f>
        <v>1279</v>
      </c>
      <c r="E100" s="37">
        <f>+'Genera Atc y Atd'!E100+FEBRERO!E87+MARZO!E83</f>
        <v>9295</v>
      </c>
      <c r="F100" s="37">
        <f>+'Genera Atc y Atd'!F100+FEBRERO!F87+MARZO!F83</f>
        <v>6195</v>
      </c>
      <c r="G100" s="37">
        <f>+'Genera Atc y Atd'!G100+FEBRERO!G87+MARZO!G83</f>
        <v>3100</v>
      </c>
    </row>
    <row r="101" spans="1:7" ht="16.5">
      <c r="A101" s="38" t="s">
        <v>12</v>
      </c>
      <c r="B101" s="37">
        <f>+'Genera Atc y Atd'!B101+FEBRERO!B88+MARZO!B84</f>
        <v>83</v>
      </c>
      <c r="C101" s="37">
        <f>+'Genera Atc y Atd'!C101+FEBRERO!C88+MARZO!C84</f>
        <v>38</v>
      </c>
      <c r="D101" s="37">
        <f>+'Genera Atc y Atd'!D101+FEBRERO!D88+MARZO!D84</f>
        <v>45</v>
      </c>
      <c r="E101" s="37">
        <f>+'Genera Atc y Atd'!E101+FEBRERO!E88+MARZO!E84</f>
        <v>270</v>
      </c>
      <c r="F101" s="37">
        <f>+'Genera Atc y Atd'!F101+FEBRERO!F88+MARZO!F84</f>
        <v>118</v>
      </c>
      <c r="G101" s="37">
        <f>+'Genera Atc y Atd'!G101+FEBRERO!G88+MARZO!G84</f>
        <v>152</v>
      </c>
    </row>
    <row r="102" spans="1:7" ht="16.5">
      <c r="A102" s="38" t="s">
        <v>13</v>
      </c>
      <c r="B102" s="37">
        <f>+'Genera Atc y Atd'!B102+FEBRERO!B89+MARZO!B85</f>
        <v>254</v>
      </c>
      <c r="C102" s="37">
        <f>+'Genera Atc y Atd'!C102+FEBRERO!C89+MARZO!C85</f>
        <v>101</v>
      </c>
      <c r="D102" s="37">
        <f>+'Genera Atc y Atd'!D102+FEBRERO!D89+MARZO!D85</f>
        <v>153</v>
      </c>
      <c r="E102" s="37">
        <f>+'Genera Atc y Atd'!E102+FEBRERO!E89+MARZO!E85</f>
        <v>1141</v>
      </c>
      <c r="F102" s="37">
        <f>+'Genera Atc y Atd'!F102+FEBRERO!F89+MARZO!F85</f>
        <v>463</v>
      </c>
      <c r="G102" s="37">
        <f>+'Genera Atc y Atd'!G102+FEBRERO!G89+MARZO!G85</f>
        <v>678</v>
      </c>
    </row>
    <row r="103" spans="1:7" ht="16.5">
      <c r="A103" s="38" t="s">
        <v>14</v>
      </c>
      <c r="B103" s="37">
        <f>+'Genera Atc y Atd'!B103+FEBRERO!B90+MARZO!B86</f>
        <v>655</v>
      </c>
      <c r="C103" s="37">
        <f>+'Genera Atc y Atd'!C103+FEBRERO!C90+MARZO!C86</f>
        <v>311</v>
      </c>
      <c r="D103" s="37">
        <f>+'Genera Atc y Atd'!D103+FEBRERO!D90+MARZO!D86</f>
        <v>344</v>
      </c>
      <c r="E103" s="37">
        <f>+'Genera Atc y Atd'!E103+FEBRERO!E90+MARZO!E86</f>
        <v>1469</v>
      </c>
      <c r="F103" s="37">
        <f>+'Genera Atc y Atd'!F103+FEBRERO!F90+MARZO!F86</f>
        <v>701</v>
      </c>
      <c r="G103" s="37">
        <f>+'Genera Atc y Atd'!G103+FEBRERO!G90+MARZO!G86</f>
        <v>768</v>
      </c>
    </row>
    <row r="104" spans="1:7" ht="16.5">
      <c r="A104" s="38" t="s">
        <v>15</v>
      </c>
      <c r="B104" s="37">
        <f>+'Genera Atc y Atd'!B104+FEBRERO!B91+MARZO!B87</f>
        <v>239</v>
      </c>
      <c r="C104" s="37">
        <f>+'Genera Atc y Atd'!C104+FEBRERO!C91+MARZO!C87</f>
        <v>123</v>
      </c>
      <c r="D104" s="37">
        <f>+'Genera Atc y Atd'!D104+FEBRERO!D91+MARZO!D87</f>
        <v>116</v>
      </c>
      <c r="E104" s="37">
        <f>+'Genera Atc y Atd'!E104+FEBRERO!E91+MARZO!E87</f>
        <v>407</v>
      </c>
      <c r="F104" s="37">
        <f>+'Genera Atc y Atd'!F104+FEBRERO!F91+MARZO!F87</f>
        <v>220</v>
      </c>
      <c r="G104" s="37">
        <f>+'Genera Atc y Atd'!G104+FEBRERO!G91+MARZO!G87</f>
        <v>187</v>
      </c>
    </row>
    <row r="105" spans="1:7" ht="16.5">
      <c r="A105" s="38" t="s">
        <v>16</v>
      </c>
      <c r="B105" s="37">
        <f>+'Genera Atc y Atd'!B105+FEBRERO!B92+MARZO!B88</f>
        <v>188</v>
      </c>
      <c r="C105" s="37">
        <f>+'Genera Atc y Atd'!C105+FEBRERO!C92+MARZO!C88</f>
        <v>115</v>
      </c>
      <c r="D105" s="37">
        <f>+'Genera Atc y Atd'!D105+FEBRERO!D92+MARZO!D88</f>
        <v>73</v>
      </c>
      <c r="E105" s="37">
        <f>+'Genera Atc y Atd'!E105+FEBRERO!E92+MARZO!E88</f>
        <v>416</v>
      </c>
      <c r="F105" s="37">
        <f>+'Genera Atc y Atd'!F105+FEBRERO!F92+MARZO!F88</f>
        <v>259</v>
      </c>
      <c r="G105" s="37">
        <f>+'Genera Atc y Atd'!G105+FEBRERO!G92+MARZO!G88</f>
        <v>157</v>
      </c>
    </row>
    <row r="106" spans="1:7" ht="16.5">
      <c r="A106" s="38" t="s">
        <v>17</v>
      </c>
      <c r="B106" s="37">
        <f>+'Genera Atc y Atd'!B106+FEBRERO!B93+MARZO!B89</f>
        <v>550</v>
      </c>
      <c r="C106" s="37">
        <f>+'Genera Atc y Atd'!C106+FEBRERO!C93+MARZO!C89</f>
        <v>410</v>
      </c>
      <c r="D106" s="37">
        <f>+'Genera Atc y Atd'!D106+FEBRERO!D93+MARZO!D89</f>
        <v>140</v>
      </c>
      <c r="E106" s="37">
        <f>+'Genera Atc y Atd'!E106+FEBRERO!E93+MARZO!E89</f>
        <v>1423</v>
      </c>
      <c r="F106" s="37">
        <f>+'Genera Atc y Atd'!F106+FEBRERO!F93+MARZO!F89</f>
        <v>1184</v>
      </c>
      <c r="G106" s="37">
        <f>+'Genera Atc y Atd'!G106+FEBRERO!G93+MARZO!G89</f>
        <v>239</v>
      </c>
    </row>
    <row r="107" spans="1:7" ht="16.5">
      <c r="A107" s="38" t="s">
        <v>18</v>
      </c>
      <c r="B107" s="37">
        <f>+'Genera Atc y Atd'!B107+FEBRERO!B94+MARZO!B90</f>
        <v>1222</v>
      </c>
      <c r="C107" s="37">
        <f>+'Genera Atc y Atd'!C107+FEBRERO!C94+MARZO!C90</f>
        <v>938</v>
      </c>
      <c r="D107" s="37">
        <f>+'Genera Atc y Atd'!D107+FEBRERO!D94+MARZO!D90</f>
        <v>284</v>
      </c>
      <c r="E107" s="37">
        <f>+'Genera Atc y Atd'!E107+FEBRERO!E94+MARZO!E90</f>
        <v>3264</v>
      </c>
      <c r="F107" s="37">
        <f>+'Genera Atc y Atd'!F107+FEBRERO!F94+MARZO!F90</f>
        <v>2666</v>
      </c>
      <c r="G107" s="37">
        <f>+'Genera Atc y Atd'!G107+FEBRERO!G94+MARZO!G90</f>
        <v>598</v>
      </c>
    </row>
    <row r="108" spans="1:7" ht="16.5">
      <c r="A108" s="38" t="s">
        <v>19</v>
      </c>
      <c r="B108" s="37">
        <f>+'Genera Atc y Atd'!B108+FEBRERO!B95+MARZO!B91</f>
        <v>350</v>
      </c>
      <c r="C108" s="37">
        <f>+'Genera Atc y Atd'!C108+FEBRERO!C95+MARZO!C91</f>
        <v>226</v>
      </c>
      <c r="D108" s="37">
        <f>+'Genera Atc y Atd'!D108+FEBRERO!D95+MARZO!D91</f>
        <v>124</v>
      </c>
      <c r="E108" s="37">
        <f>+'Genera Atc y Atd'!E108+FEBRERO!E95+MARZO!E91</f>
        <v>905</v>
      </c>
      <c r="F108" s="37">
        <f>+'Genera Atc y Atd'!F108+FEBRERO!F95+MARZO!F91</f>
        <v>584</v>
      </c>
      <c r="G108" s="37">
        <f>+'Genera Atc y Atd'!G108+FEBRERO!G95+MARZO!G91</f>
        <v>321</v>
      </c>
    </row>
    <row r="117" spans="1:9">
      <c r="A117" s="95"/>
      <c r="B117" s="95"/>
      <c r="C117" s="95"/>
      <c r="D117" s="95"/>
      <c r="E117" s="95"/>
      <c r="F117" s="95"/>
      <c r="G117" s="95"/>
      <c r="H117" s="95"/>
      <c r="I117" s="95"/>
    </row>
    <row r="119" spans="1:9">
      <c r="A119" s="96" t="s">
        <v>0</v>
      </c>
      <c r="B119" s="95"/>
      <c r="C119" s="95"/>
      <c r="D119" s="95"/>
      <c r="E119" s="95"/>
      <c r="F119" s="95"/>
      <c r="G119" s="95"/>
      <c r="H119" s="95"/>
      <c r="I119" s="95"/>
    </row>
    <row r="121" spans="1:9">
      <c r="A121" s="97" t="s">
        <v>1</v>
      </c>
      <c r="B121" s="95"/>
      <c r="C121" s="95"/>
      <c r="D121" s="95"/>
      <c r="E121" s="95"/>
      <c r="F121" s="95"/>
      <c r="G121" s="95"/>
      <c r="H121" s="95"/>
      <c r="I121" s="95"/>
    </row>
    <row r="122" spans="1:9">
      <c r="A122" s="97" t="s">
        <v>23</v>
      </c>
      <c r="B122" s="95"/>
      <c r="C122" s="95"/>
      <c r="D122" s="95"/>
      <c r="E122" s="95"/>
      <c r="F122" s="95"/>
      <c r="G122" s="95"/>
      <c r="H122" s="95"/>
      <c r="I122" s="95"/>
    </row>
    <row r="125" spans="1:9">
      <c r="A125" s="98" t="s">
        <v>3</v>
      </c>
      <c r="B125" s="95"/>
      <c r="C125" s="95"/>
      <c r="D125" s="95"/>
      <c r="E125" s="95"/>
      <c r="F125" s="95"/>
      <c r="G125" s="95"/>
      <c r="H125" s="95"/>
      <c r="I125" s="95"/>
    </row>
    <row r="127" spans="1:9">
      <c r="A127" s="90" t="s">
        <v>4</v>
      </c>
      <c r="B127" s="92" t="s">
        <v>5</v>
      </c>
      <c r="C127" s="93"/>
      <c r="D127" s="94"/>
      <c r="E127" s="92" t="s">
        <v>6</v>
      </c>
      <c r="F127" s="93"/>
      <c r="G127" s="94"/>
    </row>
    <row r="128" spans="1:9">
      <c r="A128" s="91"/>
      <c r="B128" s="35" t="s">
        <v>7</v>
      </c>
      <c r="C128" s="35" t="s">
        <v>8</v>
      </c>
      <c r="D128" s="35" t="s">
        <v>9</v>
      </c>
      <c r="E128" s="35" t="s">
        <v>7</v>
      </c>
      <c r="F128" s="35" t="s">
        <v>8</v>
      </c>
      <c r="G128" s="35" t="s">
        <v>9</v>
      </c>
    </row>
    <row r="129" spans="1:7" ht="16.5">
      <c r="A129" s="36" t="s">
        <v>10</v>
      </c>
      <c r="B129" s="36" t="s">
        <v>10</v>
      </c>
      <c r="C129" s="36" t="s">
        <v>10</v>
      </c>
      <c r="D129" s="36" t="s">
        <v>10</v>
      </c>
      <c r="E129" s="36" t="s">
        <v>10</v>
      </c>
      <c r="F129" s="36" t="s">
        <v>10</v>
      </c>
      <c r="G129" s="36" t="s">
        <v>10</v>
      </c>
    </row>
    <row r="130" spans="1:7" ht="16.5">
      <c r="A130" s="37" t="s">
        <v>11</v>
      </c>
      <c r="B130" s="37">
        <f>+'Genera Atc y Atd'!B130+FEBRERO!B113+MARZO!B108</f>
        <v>3514</v>
      </c>
      <c r="C130" s="37">
        <f>+'Genera Atc y Atd'!C130+FEBRERO!C113+MARZO!C108</f>
        <v>2277</v>
      </c>
      <c r="D130" s="37">
        <f>+'Genera Atc y Atd'!D130+FEBRERO!D113+MARZO!D108</f>
        <v>1237</v>
      </c>
      <c r="E130" s="37">
        <f>+'Genera Atc y Atd'!E130+FEBRERO!E113+MARZO!E108</f>
        <v>10504</v>
      </c>
      <c r="F130" s="37">
        <f>+'Genera Atc y Atd'!F130+FEBRERO!F113+MARZO!F108</f>
        <v>7083</v>
      </c>
      <c r="G130" s="37">
        <f>+'Genera Atc y Atd'!G130+FEBRERO!G113+MARZO!G108</f>
        <v>3421</v>
      </c>
    </row>
    <row r="131" spans="1:7" ht="16.5">
      <c r="A131" s="38" t="s">
        <v>12</v>
      </c>
      <c r="B131" s="37">
        <f>+'Genera Atc y Atd'!B131+FEBRERO!B114+MARZO!B109</f>
        <v>79</v>
      </c>
      <c r="C131" s="37">
        <f>+'Genera Atc y Atd'!C131+FEBRERO!C114+MARZO!C109</f>
        <v>36</v>
      </c>
      <c r="D131" s="37">
        <f>+'Genera Atc y Atd'!D131+FEBRERO!D114+MARZO!D109</f>
        <v>43</v>
      </c>
      <c r="E131" s="37">
        <f>+'Genera Atc y Atd'!E131+FEBRERO!E114+MARZO!E109</f>
        <v>259</v>
      </c>
      <c r="F131" s="37">
        <f>+'Genera Atc y Atd'!F131+FEBRERO!F114+MARZO!F109</f>
        <v>127</v>
      </c>
      <c r="G131" s="37">
        <f>+'Genera Atc y Atd'!G131+FEBRERO!G114+MARZO!G109</f>
        <v>132</v>
      </c>
    </row>
    <row r="132" spans="1:7" ht="16.5">
      <c r="A132" s="38" t="s">
        <v>13</v>
      </c>
      <c r="B132" s="37">
        <f>+'Genera Atc y Atd'!B132+FEBRERO!B115+MARZO!B110</f>
        <v>252</v>
      </c>
      <c r="C132" s="37">
        <f>+'Genera Atc y Atd'!C132+FEBRERO!C115+MARZO!C110</f>
        <v>120</v>
      </c>
      <c r="D132" s="37">
        <f>+'Genera Atc y Atd'!D132+FEBRERO!D115+MARZO!D110</f>
        <v>132</v>
      </c>
      <c r="E132" s="37">
        <f>+'Genera Atc y Atd'!E132+FEBRERO!E115+MARZO!E110</f>
        <v>1040</v>
      </c>
      <c r="F132" s="37">
        <f>+'Genera Atc y Atd'!F132+FEBRERO!F115+MARZO!F110</f>
        <v>487</v>
      </c>
      <c r="G132" s="37">
        <f>+'Genera Atc y Atd'!G132+FEBRERO!G115+MARZO!G110</f>
        <v>553</v>
      </c>
    </row>
    <row r="133" spans="1:7" ht="16.5">
      <c r="A133" s="38" t="s">
        <v>14</v>
      </c>
      <c r="B133" s="37">
        <f>+'Genera Atc y Atd'!B133+FEBRERO!B116+MARZO!B111</f>
        <v>523</v>
      </c>
      <c r="C133" s="37">
        <f>+'Genera Atc y Atd'!C133+FEBRERO!C116+MARZO!C111</f>
        <v>220</v>
      </c>
      <c r="D133" s="37">
        <f>+'Genera Atc y Atd'!D133+FEBRERO!D116+MARZO!D111</f>
        <v>303</v>
      </c>
      <c r="E133" s="37">
        <f>+'Genera Atc y Atd'!E133+FEBRERO!E116+MARZO!E111</f>
        <v>1286</v>
      </c>
      <c r="F133" s="37">
        <f>+'Genera Atc y Atd'!F133+FEBRERO!F116+MARZO!F111</f>
        <v>580</v>
      </c>
      <c r="G133" s="37">
        <f>+'Genera Atc y Atd'!G133+FEBRERO!G116+MARZO!G111</f>
        <v>706</v>
      </c>
    </row>
    <row r="134" spans="1:7" ht="16.5">
      <c r="A134" s="38" t="s">
        <v>15</v>
      </c>
      <c r="B134" s="37">
        <f>+'Genera Atc y Atd'!B134+FEBRERO!B117+MARZO!B112</f>
        <v>287</v>
      </c>
      <c r="C134" s="37">
        <f>+'Genera Atc y Atd'!C134+FEBRERO!C117+MARZO!C112</f>
        <v>130</v>
      </c>
      <c r="D134" s="37">
        <f>+'Genera Atc y Atd'!D134+FEBRERO!D117+MARZO!D112</f>
        <v>157</v>
      </c>
      <c r="E134" s="37">
        <f>+'Genera Atc y Atd'!E134+FEBRERO!E117+MARZO!E112</f>
        <v>669</v>
      </c>
      <c r="F134" s="37">
        <f>+'Genera Atc y Atd'!F134+FEBRERO!F117+MARZO!F112</f>
        <v>283</v>
      </c>
      <c r="G134" s="37">
        <f>+'Genera Atc y Atd'!G134+FEBRERO!G117+MARZO!G112</f>
        <v>386</v>
      </c>
    </row>
    <row r="135" spans="1:7" ht="16.5">
      <c r="A135" s="38" t="s">
        <v>16</v>
      </c>
      <c r="B135" s="37">
        <f>+'Genera Atc y Atd'!B135+FEBRERO!B118+MARZO!B113</f>
        <v>250</v>
      </c>
      <c r="C135" s="37">
        <f>+'Genera Atc y Atd'!C135+FEBRERO!C118+MARZO!C113</f>
        <v>148</v>
      </c>
      <c r="D135" s="37">
        <f>+'Genera Atc y Atd'!D135+FEBRERO!D118+MARZO!D113</f>
        <v>102</v>
      </c>
      <c r="E135" s="37">
        <f>+'Genera Atc y Atd'!E135+FEBRERO!E118+MARZO!E113</f>
        <v>692</v>
      </c>
      <c r="F135" s="37">
        <f>+'Genera Atc y Atd'!F135+FEBRERO!F118+MARZO!F113</f>
        <v>437</v>
      </c>
      <c r="G135" s="37">
        <f>+'Genera Atc y Atd'!G135+FEBRERO!G118+MARZO!G113</f>
        <v>255</v>
      </c>
    </row>
    <row r="136" spans="1:7" ht="16.5">
      <c r="A136" s="38" t="s">
        <v>17</v>
      </c>
      <c r="B136" s="37">
        <f>+'Genera Atc y Atd'!B136+FEBRERO!B119+MARZO!B114</f>
        <v>654</v>
      </c>
      <c r="C136" s="37">
        <f>+'Genera Atc y Atd'!C136+FEBRERO!C119+MARZO!C114</f>
        <v>528</v>
      </c>
      <c r="D136" s="37">
        <f>+'Genera Atc y Atd'!D136+FEBRERO!D119+MARZO!D114</f>
        <v>126</v>
      </c>
      <c r="E136" s="37">
        <f>+'Genera Atc y Atd'!E136+FEBRERO!E119+MARZO!E114</f>
        <v>2179</v>
      </c>
      <c r="F136" s="37">
        <f>+'Genera Atc y Atd'!F136+FEBRERO!F119+MARZO!F114</f>
        <v>1871</v>
      </c>
      <c r="G136" s="37">
        <f>+'Genera Atc y Atd'!G136+FEBRERO!G119+MARZO!G114</f>
        <v>308</v>
      </c>
    </row>
    <row r="137" spans="1:7" ht="16.5">
      <c r="A137" s="38" t="s">
        <v>18</v>
      </c>
      <c r="B137" s="37">
        <f>+'Genera Atc y Atd'!B137+FEBRERO!B120+MARZO!B115</f>
        <v>1220</v>
      </c>
      <c r="C137" s="37">
        <f>+'Genera Atc y Atd'!C137+FEBRERO!C120+MARZO!C115</f>
        <v>953</v>
      </c>
      <c r="D137" s="37">
        <f>+'Genera Atc y Atd'!D137+FEBRERO!D120+MARZO!D115</f>
        <v>267</v>
      </c>
      <c r="E137" s="37">
        <f>+'Genera Atc y Atd'!E137+FEBRERO!E120+MARZO!E115</f>
        <v>3616</v>
      </c>
      <c r="F137" s="37">
        <f>+'Genera Atc y Atd'!F137+FEBRERO!F120+MARZO!F115</f>
        <v>2895</v>
      </c>
      <c r="G137" s="37">
        <f>+'Genera Atc y Atd'!G137+FEBRERO!G120+MARZO!G115</f>
        <v>721</v>
      </c>
    </row>
    <row r="138" spans="1:7" ht="16.5">
      <c r="A138" s="38" t="s">
        <v>19</v>
      </c>
      <c r="B138" s="37">
        <f>+'Genera Atc y Atd'!B138+FEBRERO!B121+MARZO!B116</f>
        <v>249</v>
      </c>
      <c r="C138" s="37">
        <f>+'Genera Atc y Atd'!C138+FEBRERO!C121+MARZO!C116</f>
        <v>142</v>
      </c>
      <c r="D138" s="37">
        <f>+'Genera Atc y Atd'!D138+FEBRERO!D121+MARZO!D116</f>
        <v>107</v>
      </c>
      <c r="E138" s="37">
        <f>+'Genera Atc y Atd'!E138+FEBRERO!E121+MARZO!E116</f>
        <v>763</v>
      </c>
      <c r="F138" s="37">
        <f>+'Genera Atc y Atd'!F138+FEBRERO!F121+MARZO!F116</f>
        <v>403</v>
      </c>
      <c r="G138" s="37">
        <f>+'Genera Atc y Atd'!G138+FEBRERO!G121+MARZO!G116</f>
        <v>360</v>
      </c>
    </row>
  </sheetData>
  <mergeCells count="37">
    <mergeCell ref="A11:A12"/>
    <mergeCell ref="B11:D11"/>
    <mergeCell ref="E11:G11"/>
    <mergeCell ref="A1:I1"/>
    <mergeCell ref="A3:I3"/>
    <mergeCell ref="A5:I5"/>
    <mergeCell ref="A6:I6"/>
    <mergeCell ref="A9:I9"/>
    <mergeCell ref="A29:I29"/>
    <mergeCell ref="A31:I31"/>
    <mergeCell ref="A32:I32"/>
    <mergeCell ref="A35:I35"/>
    <mergeCell ref="A37:A38"/>
    <mergeCell ref="B37:D37"/>
    <mergeCell ref="E37:G37"/>
    <mergeCell ref="A61:I61"/>
    <mergeCell ref="A63:I63"/>
    <mergeCell ref="A64:I64"/>
    <mergeCell ref="A67:I67"/>
    <mergeCell ref="A69:A70"/>
    <mergeCell ref="B69:D69"/>
    <mergeCell ref="E69:G69"/>
    <mergeCell ref="A127:A128"/>
    <mergeCell ref="B127:D127"/>
    <mergeCell ref="E127:G127"/>
    <mergeCell ref="A89:I89"/>
    <mergeCell ref="A91:I91"/>
    <mergeCell ref="A92:I92"/>
    <mergeCell ref="A95:I95"/>
    <mergeCell ref="A97:A98"/>
    <mergeCell ref="B97:D97"/>
    <mergeCell ref="E97:G97"/>
    <mergeCell ref="A117:I117"/>
    <mergeCell ref="A119:I119"/>
    <mergeCell ref="A121:I121"/>
    <mergeCell ref="A122:I122"/>
    <mergeCell ref="A125:I125"/>
  </mergeCells>
  <pageMargins left="0.7" right="0.7" top="0.75" bottom="0.75" header="0.3" footer="0.3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opLeftCell="A67" workbookViewId="0">
      <selection activeCell="O64" sqref="O64"/>
    </sheetView>
  </sheetViews>
  <sheetFormatPr baseColWidth="10" defaultRowHeight="15"/>
  <sheetData>
    <row r="1" spans="1:7">
      <c r="A1" s="39" t="s">
        <v>26</v>
      </c>
      <c r="B1" s="39"/>
      <c r="C1" s="39"/>
      <c r="D1" s="39"/>
      <c r="E1" s="39" t="s">
        <v>27</v>
      </c>
      <c r="F1" s="39"/>
      <c r="G1" s="39" t="s">
        <v>28</v>
      </c>
    </row>
    <row r="2" spans="1:7">
      <c r="A2" s="39" t="s">
        <v>29</v>
      </c>
      <c r="B2" s="39"/>
      <c r="C2" s="39"/>
      <c r="D2" s="39"/>
      <c r="E2" s="39" t="s">
        <v>30</v>
      </c>
      <c r="F2" s="39"/>
      <c r="G2" s="39"/>
    </row>
    <row r="3" spans="1:7">
      <c r="A3" s="39" t="s">
        <v>31</v>
      </c>
      <c r="B3" s="39"/>
      <c r="C3" s="39"/>
      <c r="D3" s="39"/>
      <c r="E3" s="39" t="s">
        <v>32</v>
      </c>
      <c r="F3" s="39"/>
      <c r="G3" s="39"/>
    </row>
    <row r="4" spans="1:7">
      <c r="A4" s="39" t="s">
        <v>33</v>
      </c>
      <c r="B4" s="39"/>
      <c r="C4" s="39"/>
      <c r="D4" s="39"/>
      <c r="E4" s="39" t="s">
        <v>34</v>
      </c>
      <c r="F4" s="39"/>
      <c r="G4" s="39"/>
    </row>
    <row r="6" spans="1:7" ht="30">
      <c r="A6" s="41" t="s">
        <v>35</v>
      </c>
      <c r="B6" s="41" t="s">
        <v>36</v>
      </c>
      <c r="C6" s="41" t="s">
        <v>37</v>
      </c>
      <c r="D6" s="41" t="s">
        <v>38</v>
      </c>
      <c r="E6" s="41" t="s">
        <v>39</v>
      </c>
      <c r="F6" s="41" t="s">
        <v>40</v>
      </c>
      <c r="G6" s="42" t="s">
        <v>41</v>
      </c>
    </row>
    <row r="7" spans="1:7">
      <c r="A7" s="39" t="s">
        <v>42</v>
      </c>
      <c r="B7" s="39">
        <v>160</v>
      </c>
      <c r="C7" s="39">
        <v>73</v>
      </c>
      <c r="D7" s="39">
        <v>87</v>
      </c>
      <c r="E7" s="39">
        <v>711</v>
      </c>
      <c r="F7" s="39">
        <v>310</v>
      </c>
      <c r="G7" s="39">
        <v>401</v>
      </c>
    </row>
    <row r="8" spans="1:7">
      <c r="A8" s="39" t="s">
        <v>43</v>
      </c>
      <c r="B8" s="39">
        <v>116</v>
      </c>
      <c r="C8" s="39">
        <v>51</v>
      </c>
      <c r="D8" s="39">
        <v>65</v>
      </c>
      <c r="E8" s="39">
        <v>1842</v>
      </c>
      <c r="F8" s="39">
        <v>835</v>
      </c>
      <c r="G8" s="39">
        <v>1006</v>
      </c>
    </row>
    <row r="9" spans="1:7">
      <c r="A9" s="39" t="s">
        <v>44</v>
      </c>
      <c r="B9" s="39">
        <v>496</v>
      </c>
      <c r="C9" s="39">
        <v>236</v>
      </c>
      <c r="D9" s="39">
        <v>259</v>
      </c>
      <c r="E9" s="39">
        <v>2668</v>
      </c>
      <c r="F9" s="39">
        <v>1282</v>
      </c>
      <c r="G9" s="39">
        <v>1385</v>
      </c>
    </row>
    <row r="10" spans="1:7">
      <c r="A10" s="39" t="s">
        <v>45</v>
      </c>
      <c r="B10" s="39">
        <v>622</v>
      </c>
      <c r="C10" s="39">
        <v>280</v>
      </c>
      <c r="D10" s="39">
        <v>342</v>
      </c>
      <c r="E10" s="39">
        <v>2056</v>
      </c>
      <c r="F10" s="39">
        <v>976</v>
      </c>
      <c r="G10" s="39">
        <v>1080</v>
      </c>
    </row>
    <row r="11" spans="1:7">
      <c r="A11" s="39" t="s">
        <v>16</v>
      </c>
      <c r="B11" s="39">
        <v>390</v>
      </c>
      <c r="C11" s="39">
        <v>186</v>
      </c>
      <c r="D11" s="39">
        <v>204</v>
      </c>
      <c r="E11" s="39">
        <v>1790</v>
      </c>
      <c r="F11" s="39">
        <v>924</v>
      </c>
      <c r="G11" s="39">
        <v>866</v>
      </c>
    </row>
    <row r="12" spans="1:7">
      <c r="A12" s="39" t="s">
        <v>17</v>
      </c>
      <c r="B12" s="39">
        <v>1242</v>
      </c>
      <c r="C12" s="39">
        <v>856</v>
      </c>
      <c r="D12" s="39">
        <v>386</v>
      </c>
      <c r="E12" s="39">
        <v>5584</v>
      </c>
      <c r="F12" s="39">
        <v>4494</v>
      </c>
      <c r="G12" s="39">
        <v>1087</v>
      </c>
    </row>
    <row r="13" spans="1:7">
      <c r="A13" s="39" t="s">
        <v>18</v>
      </c>
      <c r="B13" s="39">
        <v>2208</v>
      </c>
      <c r="C13" s="39">
        <v>1515</v>
      </c>
      <c r="D13" s="39">
        <v>693</v>
      </c>
      <c r="E13" s="39">
        <v>9303</v>
      </c>
      <c r="F13" s="39">
        <v>6957</v>
      </c>
      <c r="G13" s="39">
        <v>2343</v>
      </c>
    </row>
    <row r="14" spans="1:7">
      <c r="A14" s="39" t="s">
        <v>46</v>
      </c>
      <c r="B14" s="39">
        <v>611</v>
      </c>
      <c r="C14" s="39">
        <v>341</v>
      </c>
      <c r="D14" s="39">
        <v>270</v>
      </c>
      <c r="E14" s="39">
        <v>2522</v>
      </c>
      <c r="F14" s="39">
        <v>1409</v>
      </c>
      <c r="G14" s="39">
        <v>1113</v>
      </c>
    </row>
    <row r="15" spans="1:7">
      <c r="A15" s="40" t="s">
        <v>7</v>
      </c>
      <c r="B15" s="40">
        <v>5845</v>
      </c>
      <c r="C15" s="40">
        <v>3538</v>
      </c>
      <c r="D15" s="40">
        <v>2306</v>
      </c>
      <c r="E15" s="40">
        <v>26476</v>
      </c>
      <c r="F15" s="40">
        <v>17187</v>
      </c>
      <c r="G15" s="40">
        <v>9281</v>
      </c>
    </row>
    <row r="19" spans="1:7">
      <c r="A19" s="39" t="s">
        <v>26</v>
      </c>
      <c r="B19" s="39"/>
      <c r="C19" s="39"/>
      <c r="D19" s="39"/>
      <c r="E19" s="39" t="s">
        <v>27</v>
      </c>
      <c r="F19" s="39"/>
      <c r="G19" s="39" t="s">
        <v>28</v>
      </c>
    </row>
    <row r="20" spans="1:7">
      <c r="A20" s="39" t="s">
        <v>29</v>
      </c>
      <c r="B20" s="39"/>
      <c r="C20" s="39"/>
      <c r="D20" s="39"/>
      <c r="E20" s="39" t="s">
        <v>30</v>
      </c>
      <c r="F20" s="39"/>
      <c r="G20" s="39"/>
    </row>
    <row r="21" spans="1:7">
      <c r="A21" s="39" t="s">
        <v>31</v>
      </c>
      <c r="B21" s="39"/>
      <c r="C21" s="39"/>
      <c r="D21" s="39"/>
      <c r="E21" s="39" t="s">
        <v>32</v>
      </c>
      <c r="F21" s="39"/>
      <c r="G21" s="39"/>
    </row>
    <row r="22" spans="1:7">
      <c r="A22" s="39" t="s">
        <v>47</v>
      </c>
      <c r="B22" s="39"/>
      <c r="C22" s="39"/>
      <c r="D22" s="39"/>
      <c r="E22" s="39" t="s">
        <v>34</v>
      </c>
      <c r="F22" s="39"/>
      <c r="G22" s="39"/>
    </row>
    <row r="24" spans="1:7" ht="30">
      <c r="A24" s="41" t="s">
        <v>35</v>
      </c>
      <c r="B24" s="41" t="s">
        <v>36</v>
      </c>
      <c r="C24" s="41" t="s">
        <v>37</v>
      </c>
      <c r="D24" s="41" t="s">
        <v>38</v>
      </c>
      <c r="E24" s="41" t="s">
        <v>39</v>
      </c>
      <c r="F24" s="41" t="s">
        <v>40</v>
      </c>
      <c r="G24" s="42" t="s">
        <v>41</v>
      </c>
    </row>
    <row r="25" spans="1:7">
      <c r="A25" s="39" t="s">
        <v>42</v>
      </c>
      <c r="B25" s="39">
        <v>93</v>
      </c>
      <c r="C25" s="39">
        <v>45</v>
      </c>
      <c r="D25" s="39">
        <v>48</v>
      </c>
      <c r="E25" s="39">
        <v>430</v>
      </c>
      <c r="F25" s="39">
        <v>198</v>
      </c>
      <c r="G25" s="39">
        <v>232</v>
      </c>
    </row>
    <row r="26" spans="1:7">
      <c r="A26" s="39" t="s">
        <v>43</v>
      </c>
      <c r="B26" s="39">
        <v>68</v>
      </c>
      <c r="C26" s="39">
        <v>31</v>
      </c>
      <c r="D26" s="39">
        <v>37</v>
      </c>
      <c r="E26" s="39">
        <v>412</v>
      </c>
      <c r="F26" s="39">
        <v>195</v>
      </c>
      <c r="G26" s="39">
        <v>216</v>
      </c>
    </row>
    <row r="27" spans="1:7">
      <c r="A27" s="39" t="s">
        <v>44</v>
      </c>
      <c r="B27" s="39">
        <v>245</v>
      </c>
      <c r="C27" s="39">
        <v>108</v>
      </c>
      <c r="D27" s="39">
        <v>136</v>
      </c>
      <c r="E27" s="39">
        <v>768</v>
      </c>
      <c r="F27" s="39">
        <v>374</v>
      </c>
      <c r="G27" s="39">
        <v>393</v>
      </c>
    </row>
    <row r="28" spans="1:7">
      <c r="A28" s="39" t="s">
        <v>45</v>
      </c>
      <c r="B28" s="39">
        <v>289</v>
      </c>
      <c r="C28" s="39">
        <v>140</v>
      </c>
      <c r="D28" s="39">
        <v>149</v>
      </c>
      <c r="E28" s="39">
        <v>824</v>
      </c>
      <c r="F28" s="39">
        <v>410</v>
      </c>
      <c r="G28" s="39">
        <v>414</v>
      </c>
    </row>
    <row r="29" spans="1:7">
      <c r="A29" s="39" t="s">
        <v>16</v>
      </c>
      <c r="B29" s="39">
        <v>179</v>
      </c>
      <c r="C29" s="39">
        <v>90</v>
      </c>
      <c r="D29" s="39">
        <v>89</v>
      </c>
      <c r="E29" s="39">
        <v>859</v>
      </c>
      <c r="F29" s="39">
        <v>434</v>
      </c>
      <c r="G29" s="39">
        <v>425</v>
      </c>
    </row>
    <row r="30" spans="1:7">
      <c r="A30" s="39" t="s">
        <v>17</v>
      </c>
      <c r="B30" s="39">
        <v>688</v>
      </c>
      <c r="C30" s="39">
        <v>455</v>
      </c>
      <c r="D30" s="39">
        <v>233</v>
      </c>
      <c r="E30" s="39">
        <v>2638</v>
      </c>
      <c r="F30" s="39">
        <v>2022</v>
      </c>
      <c r="G30" s="39">
        <v>616</v>
      </c>
    </row>
    <row r="31" spans="1:7">
      <c r="A31" s="39" t="s">
        <v>18</v>
      </c>
      <c r="B31" s="39">
        <v>1188</v>
      </c>
      <c r="C31" s="39">
        <v>784</v>
      </c>
      <c r="D31" s="39">
        <v>404</v>
      </c>
      <c r="E31" s="39">
        <v>4119</v>
      </c>
      <c r="F31" s="39">
        <v>2955</v>
      </c>
      <c r="G31" s="39">
        <v>1164</v>
      </c>
    </row>
    <row r="32" spans="1:7">
      <c r="A32" s="39" t="s">
        <v>46</v>
      </c>
      <c r="B32" s="39">
        <v>374</v>
      </c>
      <c r="C32" s="39">
        <v>209</v>
      </c>
      <c r="D32" s="39">
        <v>165</v>
      </c>
      <c r="E32" s="39">
        <v>1285</v>
      </c>
      <c r="F32" s="39">
        <v>730</v>
      </c>
      <c r="G32" s="39">
        <v>555</v>
      </c>
    </row>
    <row r="33" spans="1:7">
      <c r="A33" s="40" t="s">
        <v>7</v>
      </c>
      <c r="B33" s="40">
        <v>3124</v>
      </c>
      <c r="C33" s="40">
        <v>1862</v>
      </c>
      <c r="D33" s="40">
        <v>1261</v>
      </c>
      <c r="E33" s="40">
        <v>11335</v>
      </c>
      <c r="F33" s="40">
        <v>7318</v>
      </c>
      <c r="G33" s="40">
        <v>4015</v>
      </c>
    </row>
    <row r="38" spans="1:7">
      <c r="A38" s="39" t="s">
        <v>26</v>
      </c>
      <c r="B38" s="39"/>
      <c r="C38" s="39"/>
      <c r="D38" s="39"/>
      <c r="E38" s="39" t="s">
        <v>27</v>
      </c>
      <c r="F38" s="39"/>
      <c r="G38" s="39" t="s">
        <v>28</v>
      </c>
    </row>
    <row r="39" spans="1:7">
      <c r="A39" s="39" t="s">
        <v>29</v>
      </c>
      <c r="B39" s="39"/>
      <c r="C39" s="39"/>
      <c r="D39" s="39"/>
      <c r="E39" s="39" t="s">
        <v>30</v>
      </c>
      <c r="F39" s="39"/>
      <c r="G39" s="39"/>
    </row>
    <row r="40" spans="1:7">
      <c r="A40" s="39" t="s">
        <v>31</v>
      </c>
      <c r="B40" s="39"/>
      <c r="C40" s="39"/>
      <c r="D40" s="39"/>
      <c r="E40" s="39" t="s">
        <v>32</v>
      </c>
      <c r="F40" s="39"/>
      <c r="G40" s="39"/>
    </row>
    <row r="41" spans="1:7">
      <c r="A41" s="39" t="s">
        <v>48</v>
      </c>
      <c r="B41" s="39"/>
      <c r="C41" s="39"/>
      <c r="D41" s="39"/>
      <c r="E41" s="39" t="s">
        <v>34</v>
      </c>
      <c r="F41" s="39"/>
      <c r="G41" s="39"/>
    </row>
    <row r="43" spans="1:7" ht="30">
      <c r="A43" s="41" t="s">
        <v>35</v>
      </c>
      <c r="B43" s="41" t="s">
        <v>36</v>
      </c>
      <c r="C43" s="41" t="s">
        <v>37</v>
      </c>
      <c r="D43" s="41" t="s">
        <v>38</v>
      </c>
      <c r="E43" s="41" t="s">
        <v>39</v>
      </c>
      <c r="F43" s="41" t="s">
        <v>40</v>
      </c>
      <c r="G43" s="42" t="s">
        <v>41</v>
      </c>
    </row>
    <row r="44" spans="1:7">
      <c r="A44" s="39" t="s">
        <v>42</v>
      </c>
      <c r="B44" s="39">
        <v>28</v>
      </c>
      <c r="C44" s="39">
        <v>11</v>
      </c>
      <c r="D44" s="39">
        <v>17</v>
      </c>
      <c r="E44" s="39">
        <v>111</v>
      </c>
      <c r="F44" s="39">
        <v>43</v>
      </c>
      <c r="G44" s="39">
        <v>68</v>
      </c>
    </row>
    <row r="45" spans="1:7">
      <c r="A45" s="39" t="s">
        <v>43</v>
      </c>
      <c r="B45" s="39">
        <v>23</v>
      </c>
      <c r="C45" s="39">
        <v>9</v>
      </c>
      <c r="D45" s="39">
        <v>14</v>
      </c>
      <c r="E45" s="39">
        <v>612</v>
      </c>
      <c r="F45" s="39">
        <v>284</v>
      </c>
      <c r="G45" s="39">
        <v>328</v>
      </c>
    </row>
    <row r="46" spans="1:7">
      <c r="A46" s="39" t="s">
        <v>44</v>
      </c>
      <c r="B46" s="39">
        <v>102</v>
      </c>
      <c r="C46" s="39">
        <v>46</v>
      </c>
      <c r="D46" s="39">
        <v>56</v>
      </c>
      <c r="E46" s="39">
        <v>715</v>
      </c>
      <c r="F46" s="39">
        <v>351</v>
      </c>
      <c r="G46" s="39">
        <v>364</v>
      </c>
    </row>
    <row r="47" spans="1:7">
      <c r="A47" s="39" t="s">
        <v>45</v>
      </c>
      <c r="B47" s="39">
        <v>166</v>
      </c>
      <c r="C47" s="39">
        <v>74</v>
      </c>
      <c r="D47" s="39">
        <v>92</v>
      </c>
      <c r="E47" s="39">
        <v>357</v>
      </c>
      <c r="F47" s="39">
        <v>163</v>
      </c>
      <c r="G47" s="39">
        <v>194</v>
      </c>
    </row>
    <row r="48" spans="1:7">
      <c r="A48" s="39" t="s">
        <v>16</v>
      </c>
      <c r="B48" s="39">
        <v>57</v>
      </c>
      <c r="C48" s="39">
        <v>22</v>
      </c>
      <c r="D48" s="39">
        <v>35</v>
      </c>
      <c r="E48" s="39">
        <v>275</v>
      </c>
      <c r="F48" s="39">
        <v>146</v>
      </c>
      <c r="G48" s="39">
        <v>129</v>
      </c>
    </row>
    <row r="49" spans="1:7">
      <c r="A49" s="39" t="s">
        <v>17</v>
      </c>
      <c r="B49" s="39">
        <v>245</v>
      </c>
      <c r="C49" s="39">
        <v>194</v>
      </c>
      <c r="D49" s="39">
        <v>51</v>
      </c>
      <c r="E49" s="39">
        <v>1160</v>
      </c>
      <c r="F49" s="39">
        <v>1028</v>
      </c>
      <c r="G49" s="39">
        <v>132</v>
      </c>
    </row>
    <row r="50" spans="1:7">
      <c r="A50" s="39" t="s">
        <v>18</v>
      </c>
      <c r="B50" s="39">
        <v>469</v>
      </c>
      <c r="C50" s="39">
        <v>346</v>
      </c>
      <c r="D50" s="39">
        <v>123</v>
      </c>
      <c r="E50" s="39">
        <v>2106</v>
      </c>
      <c r="F50" s="39">
        <v>1635</v>
      </c>
      <c r="G50" s="39">
        <v>471</v>
      </c>
    </row>
    <row r="51" spans="1:7">
      <c r="A51" s="39" t="s">
        <v>46</v>
      </c>
      <c r="B51" s="39">
        <v>115</v>
      </c>
      <c r="C51" s="39">
        <v>65</v>
      </c>
      <c r="D51" s="39">
        <v>50</v>
      </c>
      <c r="E51" s="39">
        <v>535</v>
      </c>
      <c r="F51" s="39">
        <v>267</v>
      </c>
      <c r="G51" s="39">
        <v>268</v>
      </c>
    </row>
    <row r="52" spans="1:7">
      <c r="A52" s="40" t="s">
        <v>7</v>
      </c>
      <c r="B52" s="40">
        <v>1205</v>
      </c>
      <c r="C52" s="40">
        <v>767</v>
      </c>
      <c r="D52" s="40">
        <v>438</v>
      </c>
      <c r="E52" s="40">
        <v>5871</v>
      </c>
      <c r="F52" s="40">
        <v>3917</v>
      </c>
      <c r="G52" s="40">
        <v>1954</v>
      </c>
    </row>
    <row r="56" spans="1:7">
      <c r="A56" s="39" t="s">
        <v>26</v>
      </c>
      <c r="B56" s="39"/>
      <c r="C56" s="39"/>
      <c r="D56" s="39"/>
      <c r="E56" s="39" t="s">
        <v>27</v>
      </c>
      <c r="F56" s="39"/>
      <c r="G56" s="39" t="s">
        <v>28</v>
      </c>
    </row>
    <row r="57" spans="1:7">
      <c r="A57" s="39" t="s">
        <v>29</v>
      </c>
      <c r="B57" s="39"/>
      <c r="C57" s="39"/>
      <c r="D57" s="39"/>
      <c r="E57" s="39" t="s">
        <v>30</v>
      </c>
      <c r="F57" s="39"/>
      <c r="G57" s="39"/>
    </row>
    <row r="58" spans="1:7">
      <c r="A58" s="39" t="s">
        <v>31</v>
      </c>
      <c r="B58" s="39"/>
      <c r="C58" s="39"/>
      <c r="D58" s="39"/>
      <c r="E58" s="39" t="s">
        <v>32</v>
      </c>
      <c r="F58" s="39"/>
      <c r="G58" s="39"/>
    </row>
    <row r="59" spans="1:7">
      <c r="A59" s="39" t="s">
        <v>49</v>
      </c>
      <c r="B59" s="39"/>
      <c r="C59" s="39"/>
      <c r="D59" s="39"/>
      <c r="E59" s="39" t="s">
        <v>34</v>
      </c>
      <c r="F59" s="39"/>
      <c r="G59" s="39"/>
    </row>
    <row r="61" spans="1:7" ht="30">
      <c r="A61" s="41" t="s">
        <v>35</v>
      </c>
      <c r="B61" s="41" t="s">
        <v>36</v>
      </c>
      <c r="C61" s="41" t="s">
        <v>37</v>
      </c>
      <c r="D61" s="41" t="s">
        <v>38</v>
      </c>
      <c r="E61" s="41" t="s">
        <v>39</v>
      </c>
      <c r="F61" s="41" t="s">
        <v>40</v>
      </c>
      <c r="G61" s="42" t="s">
        <v>41</v>
      </c>
    </row>
    <row r="62" spans="1:7">
      <c r="A62" s="39" t="s">
        <v>42</v>
      </c>
      <c r="B62" s="39">
        <v>15</v>
      </c>
      <c r="C62" s="39">
        <v>6</v>
      </c>
      <c r="D62" s="39">
        <v>9</v>
      </c>
      <c r="E62" s="39">
        <v>86</v>
      </c>
      <c r="F62" s="39">
        <v>32</v>
      </c>
      <c r="G62" s="39">
        <v>54</v>
      </c>
    </row>
    <row r="63" spans="1:7">
      <c r="A63" s="39" t="s">
        <v>43</v>
      </c>
      <c r="B63" s="39">
        <v>12</v>
      </c>
      <c r="C63" s="39">
        <v>4</v>
      </c>
      <c r="D63" s="39">
        <v>8</v>
      </c>
      <c r="E63" s="39">
        <v>393</v>
      </c>
      <c r="F63" s="39">
        <v>168</v>
      </c>
      <c r="G63" s="39">
        <v>225</v>
      </c>
    </row>
    <row r="64" spans="1:7">
      <c r="A64" s="39" t="s">
        <v>44</v>
      </c>
      <c r="B64" s="39">
        <v>80</v>
      </c>
      <c r="C64" s="39">
        <v>43</v>
      </c>
      <c r="D64" s="39">
        <v>37</v>
      </c>
      <c r="E64" s="39">
        <v>595</v>
      </c>
      <c r="F64" s="39">
        <v>252</v>
      </c>
      <c r="G64" s="39">
        <v>343</v>
      </c>
    </row>
    <row r="65" spans="1:7">
      <c r="A65" s="39" t="s">
        <v>45</v>
      </c>
      <c r="B65" s="39">
        <v>79</v>
      </c>
      <c r="C65" s="39">
        <v>38</v>
      </c>
      <c r="D65" s="39">
        <v>41</v>
      </c>
      <c r="E65" s="39">
        <v>374</v>
      </c>
      <c r="F65" s="39">
        <v>189</v>
      </c>
      <c r="G65" s="39">
        <v>185</v>
      </c>
    </row>
    <row r="66" spans="1:7">
      <c r="A66" s="39" t="s">
        <v>16</v>
      </c>
      <c r="B66" s="39">
        <v>103</v>
      </c>
      <c r="C66" s="39">
        <v>55</v>
      </c>
      <c r="D66" s="39">
        <v>48</v>
      </c>
      <c r="E66" s="39">
        <v>363</v>
      </c>
      <c r="F66" s="39">
        <v>193</v>
      </c>
      <c r="G66" s="39">
        <v>170</v>
      </c>
    </row>
    <row r="67" spans="1:7">
      <c r="A67" s="39" t="s">
        <v>17</v>
      </c>
      <c r="B67" s="39">
        <v>176</v>
      </c>
      <c r="C67" s="39">
        <v>125</v>
      </c>
      <c r="D67" s="39">
        <v>51</v>
      </c>
      <c r="E67" s="39">
        <v>896</v>
      </c>
      <c r="F67" s="39">
        <v>749</v>
      </c>
      <c r="G67" s="39">
        <v>144</v>
      </c>
    </row>
    <row r="68" spans="1:7">
      <c r="A68" s="39" t="s">
        <v>18</v>
      </c>
      <c r="B68" s="39">
        <v>308</v>
      </c>
      <c r="C68" s="39">
        <v>221</v>
      </c>
      <c r="D68" s="39">
        <v>87</v>
      </c>
      <c r="E68" s="39">
        <v>1651</v>
      </c>
      <c r="F68" s="39">
        <v>1344</v>
      </c>
      <c r="G68" s="39">
        <v>304</v>
      </c>
    </row>
    <row r="69" spans="1:7">
      <c r="A69" s="39" t="s">
        <v>46</v>
      </c>
      <c r="B69" s="39">
        <v>90</v>
      </c>
      <c r="C69" s="39">
        <v>50</v>
      </c>
      <c r="D69" s="39">
        <v>40</v>
      </c>
      <c r="E69" s="39">
        <v>439</v>
      </c>
      <c r="F69" s="39">
        <v>278</v>
      </c>
      <c r="G69" s="39">
        <v>161</v>
      </c>
    </row>
    <row r="70" spans="1:7">
      <c r="A70" s="40" t="s">
        <v>7</v>
      </c>
      <c r="B70" s="40">
        <v>863</v>
      </c>
      <c r="C70" s="40">
        <v>542</v>
      </c>
      <c r="D70" s="40">
        <v>321</v>
      </c>
      <c r="E70" s="40">
        <v>4797</v>
      </c>
      <c r="F70" s="40">
        <v>3205</v>
      </c>
      <c r="G70" s="40">
        <v>1586</v>
      </c>
    </row>
    <row r="74" spans="1:7">
      <c r="A74" s="39" t="s">
        <v>26</v>
      </c>
      <c r="B74" s="39"/>
      <c r="C74" s="39"/>
      <c r="D74" s="39"/>
      <c r="E74" s="39" t="s">
        <v>27</v>
      </c>
      <c r="F74" s="39"/>
      <c r="G74" s="39" t="s">
        <v>28</v>
      </c>
    </row>
    <row r="75" spans="1:7">
      <c r="A75" s="39" t="s">
        <v>29</v>
      </c>
      <c r="B75" s="39"/>
      <c r="C75" s="39"/>
      <c r="D75" s="39"/>
      <c r="E75" s="39" t="s">
        <v>30</v>
      </c>
      <c r="F75" s="39"/>
      <c r="G75" s="39"/>
    </row>
    <row r="76" spans="1:7">
      <c r="A76" s="39" t="s">
        <v>31</v>
      </c>
      <c r="B76" s="39"/>
      <c r="C76" s="39"/>
      <c r="D76" s="39"/>
      <c r="E76" s="39" t="s">
        <v>32</v>
      </c>
      <c r="F76" s="39"/>
      <c r="G76" s="39"/>
    </row>
    <row r="77" spans="1:7">
      <c r="A77" s="39" t="s">
        <v>50</v>
      </c>
      <c r="B77" s="39"/>
      <c r="C77" s="39"/>
      <c r="D77" s="39"/>
      <c r="E77" s="39" t="s">
        <v>34</v>
      </c>
      <c r="F77" s="39"/>
      <c r="G77" s="39"/>
    </row>
    <row r="79" spans="1:7" ht="30.75" customHeight="1">
      <c r="A79" s="42" t="s">
        <v>35</v>
      </c>
      <c r="B79" s="42" t="s">
        <v>36</v>
      </c>
      <c r="C79" s="42" t="s">
        <v>37</v>
      </c>
      <c r="D79" s="42" t="s">
        <v>38</v>
      </c>
      <c r="E79" s="42" t="s">
        <v>39</v>
      </c>
      <c r="F79" s="42" t="s">
        <v>40</v>
      </c>
      <c r="G79" s="42" t="s">
        <v>41</v>
      </c>
    </row>
    <row r="80" spans="1:7">
      <c r="A80" s="39" t="s">
        <v>42</v>
      </c>
      <c r="B80" s="39">
        <v>24</v>
      </c>
      <c r="C80" s="39">
        <v>11</v>
      </c>
      <c r="D80" s="39">
        <v>13</v>
      </c>
      <c r="E80" s="39">
        <v>84</v>
      </c>
      <c r="F80" s="39">
        <v>37</v>
      </c>
      <c r="G80" s="39">
        <v>47</v>
      </c>
    </row>
    <row r="81" spans="1:7">
      <c r="A81" s="39" t="s">
        <v>43</v>
      </c>
      <c r="B81" s="39">
        <v>13</v>
      </c>
      <c r="C81" s="39">
        <v>7</v>
      </c>
      <c r="D81" s="39">
        <v>6</v>
      </c>
      <c r="E81" s="39">
        <v>425</v>
      </c>
      <c r="F81" s="39">
        <v>188</v>
      </c>
      <c r="G81" s="39">
        <v>237</v>
      </c>
    </row>
    <row r="82" spans="1:7">
      <c r="A82" s="39" t="s">
        <v>44</v>
      </c>
      <c r="B82" s="39">
        <v>69</v>
      </c>
      <c r="C82" s="39">
        <v>39</v>
      </c>
      <c r="D82" s="39">
        <v>30</v>
      </c>
      <c r="E82" s="39">
        <v>590</v>
      </c>
      <c r="F82" s="39">
        <v>305</v>
      </c>
      <c r="G82" s="39">
        <v>285</v>
      </c>
    </row>
    <row r="83" spans="1:7">
      <c r="A83" s="39" t="s">
        <v>45</v>
      </c>
      <c r="B83" s="39">
        <v>88</v>
      </c>
      <c r="C83" s="39">
        <v>28</v>
      </c>
      <c r="D83" s="39">
        <v>60</v>
      </c>
      <c r="E83" s="39">
        <v>501</v>
      </c>
      <c r="F83" s="39">
        <v>214</v>
      </c>
      <c r="G83" s="39">
        <v>287</v>
      </c>
    </row>
    <row r="84" spans="1:7">
      <c r="A84" s="39" t="s">
        <v>16</v>
      </c>
      <c r="B84" s="39">
        <v>51</v>
      </c>
      <c r="C84" s="39">
        <v>19</v>
      </c>
      <c r="D84" s="39">
        <v>32</v>
      </c>
      <c r="E84" s="39">
        <v>293</v>
      </c>
      <c r="F84" s="39">
        <v>151</v>
      </c>
      <c r="G84" s="39">
        <v>142</v>
      </c>
    </row>
    <row r="85" spans="1:7">
      <c r="A85" s="39" t="s">
        <v>17</v>
      </c>
      <c r="B85" s="39">
        <v>133</v>
      </c>
      <c r="C85" s="39">
        <v>82</v>
      </c>
      <c r="D85" s="39">
        <v>51</v>
      </c>
      <c r="E85" s="39">
        <v>890</v>
      </c>
      <c r="F85" s="39">
        <v>695</v>
      </c>
      <c r="G85" s="39">
        <v>195</v>
      </c>
    </row>
    <row r="86" spans="1:7">
      <c r="A86" s="39" t="s">
        <v>18</v>
      </c>
      <c r="B86" s="39">
        <v>243</v>
      </c>
      <c r="C86" s="39">
        <v>164</v>
      </c>
      <c r="D86" s="39">
        <v>79</v>
      </c>
      <c r="E86" s="39">
        <v>1427</v>
      </c>
      <c r="F86" s="39">
        <v>1023</v>
      </c>
      <c r="G86" s="39">
        <v>404</v>
      </c>
    </row>
    <row r="87" spans="1:7">
      <c r="A87" s="39" t="s">
        <v>46</v>
      </c>
      <c r="B87" s="39">
        <v>32</v>
      </c>
      <c r="C87" s="39">
        <v>17</v>
      </c>
      <c r="D87" s="39">
        <v>15</v>
      </c>
      <c r="E87" s="39">
        <v>263</v>
      </c>
      <c r="F87" s="39">
        <v>134</v>
      </c>
      <c r="G87" s="39">
        <v>129</v>
      </c>
    </row>
    <row r="88" spans="1:7">
      <c r="A88" s="40" t="s">
        <v>7</v>
      </c>
      <c r="B88" s="40">
        <v>653</v>
      </c>
      <c r="C88" s="40">
        <v>367</v>
      </c>
      <c r="D88" s="40">
        <v>286</v>
      </c>
      <c r="E88" s="40">
        <v>4473</v>
      </c>
      <c r="F88" s="40">
        <v>2747</v>
      </c>
      <c r="G88" s="40">
        <v>1726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opLeftCell="A67" workbookViewId="0">
      <selection activeCell="F7" sqref="F7:G7"/>
    </sheetView>
  </sheetViews>
  <sheetFormatPr baseColWidth="10" defaultRowHeight="15"/>
  <sheetData>
    <row r="1" spans="1:8">
      <c r="A1" s="43" t="s">
        <v>26</v>
      </c>
      <c r="B1" s="43"/>
      <c r="C1" s="43"/>
      <c r="D1" s="43"/>
      <c r="E1" s="43" t="s">
        <v>51</v>
      </c>
      <c r="F1" s="43"/>
      <c r="G1" s="43" t="s">
        <v>52</v>
      </c>
    </row>
    <row r="2" spans="1:8">
      <c r="A2" s="43" t="s">
        <v>29</v>
      </c>
      <c r="B2" s="43"/>
      <c r="C2" s="43"/>
      <c r="D2" s="43"/>
      <c r="E2" s="43" t="s">
        <v>30</v>
      </c>
      <c r="F2" s="43"/>
      <c r="G2" s="43"/>
    </row>
    <row r="3" spans="1:8">
      <c r="A3" s="43" t="s">
        <v>31</v>
      </c>
      <c r="B3" s="43"/>
      <c r="C3" s="43"/>
      <c r="D3" s="43"/>
      <c r="E3" s="43" t="s">
        <v>32</v>
      </c>
      <c r="F3" s="43"/>
      <c r="G3" s="43"/>
    </row>
    <row r="4" spans="1:8">
      <c r="A4" s="43" t="s">
        <v>33</v>
      </c>
      <c r="B4" s="43"/>
      <c r="C4" s="43"/>
      <c r="D4" s="43"/>
      <c r="E4" s="43" t="s">
        <v>34</v>
      </c>
      <c r="F4" s="43"/>
      <c r="G4" s="43"/>
    </row>
    <row r="6" spans="1:8" ht="37.5" customHeight="1">
      <c r="A6" s="45" t="s">
        <v>35</v>
      </c>
      <c r="B6" s="45" t="s">
        <v>36</v>
      </c>
      <c r="C6" s="45" t="s">
        <v>37</v>
      </c>
      <c r="D6" s="45" t="s">
        <v>38</v>
      </c>
      <c r="E6" s="45" t="s">
        <v>39</v>
      </c>
      <c r="F6" s="45" t="s">
        <v>40</v>
      </c>
      <c r="G6" s="45" t="s">
        <v>41</v>
      </c>
      <c r="H6" s="46"/>
    </row>
    <row r="7" spans="1:8">
      <c r="A7" s="43" t="s">
        <v>42</v>
      </c>
      <c r="B7" s="43">
        <v>156</v>
      </c>
      <c r="C7" s="43">
        <v>34</v>
      </c>
      <c r="D7" s="43">
        <v>44</v>
      </c>
      <c r="E7" s="43">
        <v>688</v>
      </c>
      <c r="F7" s="43">
        <v>181</v>
      </c>
      <c r="G7" s="43">
        <v>245</v>
      </c>
    </row>
    <row r="8" spans="1:8">
      <c r="A8" s="43" t="s">
        <v>43</v>
      </c>
      <c r="B8" s="43">
        <v>117</v>
      </c>
      <c r="C8" s="43">
        <v>15</v>
      </c>
      <c r="D8" s="43">
        <v>37</v>
      </c>
      <c r="E8" s="43">
        <v>1929</v>
      </c>
      <c r="F8" s="43">
        <v>817</v>
      </c>
      <c r="G8" s="43">
        <v>1010</v>
      </c>
    </row>
    <row r="9" spans="1:8">
      <c r="A9" s="43" t="s">
        <v>44</v>
      </c>
      <c r="B9" s="43">
        <v>520</v>
      </c>
      <c r="C9" s="43">
        <v>196</v>
      </c>
      <c r="D9" s="43">
        <v>200</v>
      </c>
      <c r="E9" s="43">
        <v>2622</v>
      </c>
      <c r="F9" s="43">
        <v>1186</v>
      </c>
      <c r="G9" s="43">
        <v>1236</v>
      </c>
    </row>
    <row r="10" spans="1:8">
      <c r="A10" s="43" t="s">
        <v>45</v>
      </c>
      <c r="B10" s="43">
        <v>875</v>
      </c>
      <c r="C10" s="43">
        <v>392</v>
      </c>
      <c r="D10" s="43">
        <v>345</v>
      </c>
      <c r="E10" s="43">
        <v>2833</v>
      </c>
      <c r="F10" s="43">
        <v>1284</v>
      </c>
      <c r="G10" s="43">
        <v>1225</v>
      </c>
    </row>
    <row r="11" spans="1:8">
      <c r="A11" s="43" t="s">
        <v>16</v>
      </c>
      <c r="B11" s="43">
        <v>444</v>
      </c>
      <c r="C11" s="43">
        <v>180</v>
      </c>
      <c r="D11" s="43">
        <v>175</v>
      </c>
      <c r="E11" s="43">
        <v>1617</v>
      </c>
      <c r="F11" s="43">
        <v>774</v>
      </c>
      <c r="G11" s="43">
        <v>590</v>
      </c>
    </row>
    <row r="12" spans="1:8">
      <c r="A12" s="43" t="s">
        <v>17</v>
      </c>
      <c r="B12" s="43">
        <v>1203</v>
      </c>
      <c r="C12" s="43">
        <v>593</v>
      </c>
      <c r="D12" s="43">
        <v>247</v>
      </c>
      <c r="E12" s="43">
        <v>5461</v>
      </c>
      <c r="F12" s="43">
        <v>4052</v>
      </c>
      <c r="G12" s="43">
        <v>764</v>
      </c>
    </row>
    <row r="13" spans="1:8">
      <c r="A13" s="43" t="s">
        <v>18</v>
      </c>
      <c r="B13" s="43">
        <v>2016</v>
      </c>
      <c r="C13" s="43">
        <v>1031</v>
      </c>
      <c r="D13" s="43">
        <v>485</v>
      </c>
      <c r="E13" s="43">
        <v>8877</v>
      </c>
      <c r="F13" s="43">
        <v>6114</v>
      </c>
      <c r="G13" s="43">
        <v>1829</v>
      </c>
    </row>
    <row r="14" spans="1:8">
      <c r="A14" s="43" t="s">
        <v>46</v>
      </c>
      <c r="B14" s="43">
        <v>544</v>
      </c>
      <c r="C14" s="43">
        <v>232</v>
      </c>
      <c r="D14" s="43">
        <v>198</v>
      </c>
      <c r="E14" s="43">
        <v>2605</v>
      </c>
      <c r="F14" s="43">
        <v>1423</v>
      </c>
      <c r="G14" s="43">
        <v>971</v>
      </c>
    </row>
    <row r="15" spans="1:8">
      <c r="A15" s="44" t="s">
        <v>7</v>
      </c>
      <c r="B15" s="44">
        <f>SUM(B7:B14)</f>
        <v>5875</v>
      </c>
      <c r="C15" s="44">
        <f t="shared" ref="C15:G15" si="0">SUM(C7:C14)</f>
        <v>2673</v>
      </c>
      <c r="D15" s="44">
        <f t="shared" si="0"/>
        <v>1731</v>
      </c>
      <c r="E15" s="44">
        <f t="shared" si="0"/>
        <v>26632</v>
      </c>
      <c r="F15" s="44">
        <f t="shared" si="0"/>
        <v>15831</v>
      </c>
      <c r="G15" s="44">
        <f t="shared" si="0"/>
        <v>7870</v>
      </c>
    </row>
    <row r="18" spans="1:7">
      <c r="A18" s="47" t="s">
        <v>26</v>
      </c>
      <c r="B18" s="47"/>
      <c r="C18" s="47"/>
      <c r="D18" s="47"/>
      <c r="E18" s="47" t="s">
        <v>51</v>
      </c>
      <c r="F18" s="47"/>
      <c r="G18" s="47" t="s">
        <v>52</v>
      </c>
    </row>
    <row r="19" spans="1:7">
      <c r="A19" s="47" t="s">
        <v>29</v>
      </c>
      <c r="B19" s="47"/>
      <c r="C19" s="47"/>
      <c r="D19" s="47"/>
      <c r="E19" s="47" t="s">
        <v>30</v>
      </c>
      <c r="F19" s="47"/>
      <c r="G19" s="47"/>
    </row>
    <row r="20" spans="1:7">
      <c r="A20" s="47" t="s">
        <v>31</v>
      </c>
      <c r="B20" s="47"/>
      <c r="C20" s="47"/>
      <c r="D20" s="47"/>
      <c r="E20" s="47" t="s">
        <v>32</v>
      </c>
      <c r="F20" s="47"/>
      <c r="G20" s="47"/>
    </row>
    <row r="21" spans="1:7">
      <c r="A21" s="47" t="s">
        <v>47</v>
      </c>
      <c r="B21" s="47"/>
      <c r="C21" s="47"/>
      <c r="D21" s="47"/>
      <c r="E21" s="47" t="s">
        <v>34</v>
      </c>
      <c r="F21" s="47"/>
      <c r="G21" s="47"/>
    </row>
    <row r="23" spans="1:7" ht="30">
      <c r="A23" s="45" t="s">
        <v>35</v>
      </c>
      <c r="B23" s="45" t="s">
        <v>36</v>
      </c>
      <c r="C23" s="45" t="s">
        <v>37</v>
      </c>
      <c r="D23" s="45" t="s">
        <v>38</v>
      </c>
      <c r="E23" s="45" t="s">
        <v>39</v>
      </c>
      <c r="F23" s="45" t="s">
        <v>40</v>
      </c>
      <c r="G23" s="45" t="s">
        <v>41</v>
      </c>
    </row>
    <row r="24" spans="1:7">
      <c r="A24" s="47" t="s">
        <v>42</v>
      </c>
      <c r="B24" s="47">
        <v>76</v>
      </c>
      <c r="C24" s="47">
        <v>21</v>
      </c>
      <c r="D24" s="47">
        <v>25</v>
      </c>
      <c r="E24" s="47">
        <v>413</v>
      </c>
      <c r="F24" s="47">
        <v>120</v>
      </c>
      <c r="G24" s="47">
        <v>134</v>
      </c>
    </row>
    <row r="25" spans="1:7">
      <c r="A25" s="47" t="s">
        <v>43</v>
      </c>
      <c r="B25" s="47">
        <v>63</v>
      </c>
      <c r="C25" s="47">
        <v>9</v>
      </c>
      <c r="D25" s="47">
        <v>20</v>
      </c>
      <c r="E25" s="47">
        <v>424</v>
      </c>
      <c r="F25" s="47">
        <v>178</v>
      </c>
      <c r="G25" s="47">
        <v>201</v>
      </c>
    </row>
    <row r="26" spans="1:7">
      <c r="A26" s="47" t="s">
        <v>44</v>
      </c>
      <c r="B26" s="47">
        <v>257</v>
      </c>
      <c r="C26" s="47">
        <v>82</v>
      </c>
      <c r="D26" s="47">
        <v>103</v>
      </c>
      <c r="E26" s="47">
        <v>779</v>
      </c>
      <c r="F26" s="47">
        <v>316</v>
      </c>
      <c r="G26" s="47">
        <v>365</v>
      </c>
    </row>
    <row r="27" spans="1:7">
      <c r="A27" s="47" t="s">
        <v>45</v>
      </c>
      <c r="B27" s="47">
        <v>336</v>
      </c>
      <c r="C27" s="47">
        <v>135</v>
      </c>
      <c r="D27" s="47">
        <v>118</v>
      </c>
      <c r="E27" s="47">
        <v>907</v>
      </c>
      <c r="F27" s="47">
        <v>363</v>
      </c>
      <c r="G27" s="47">
        <v>379</v>
      </c>
    </row>
    <row r="28" spans="1:7">
      <c r="A28" s="47" t="s">
        <v>16</v>
      </c>
      <c r="B28" s="47">
        <v>257</v>
      </c>
      <c r="C28" s="47">
        <v>106</v>
      </c>
      <c r="D28" s="47">
        <v>93</v>
      </c>
      <c r="E28" s="47">
        <v>716</v>
      </c>
      <c r="F28" s="47">
        <v>317</v>
      </c>
      <c r="G28" s="47">
        <v>233</v>
      </c>
    </row>
    <row r="29" spans="1:7">
      <c r="A29" s="47" t="s">
        <v>17</v>
      </c>
      <c r="B29" s="47">
        <v>700</v>
      </c>
      <c r="C29" s="47">
        <v>340</v>
      </c>
      <c r="D29" s="47">
        <v>143</v>
      </c>
      <c r="E29" s="47">
        <v>2847</v>
      </c>
      <c r="F29" s="47">
        <v>2021</v>
      </c>
      <c r="G29" s="47">
        <v>432</v>
      </c>
    </row>
    <row r="30" spans="1:7">
      <c r="A30" s="47" t="s">
        <v>18</v>
      </c>
      <c r="B30" s="47">
        <v>1103</v>
      </c>
      <c r="C30" s="47">
        <v>545</v>
      </c>
      <c r="D30" s="47">
        <v>265</v>
      </c>
      <c r="E30" s="47">
        <v>3956</v>
      </c>
      <c r="F30" s="47">
        <v>2513</v>
      </c>
      <c r="G30" s="47">
        <v>949</v>
      </c>
    </row>
    <row r="31" spans="1:7">
      <c r="A31" s="47" t="s">
        <v>46</v>
      </c>
      <c r="B31" s="47">
        <v>341</v>
      </c>
      <c r="C31" s="47">
        <v>142</v>
      </c>
      <c r="D31" s="47">
        <v>118</v>
      </c>
      <c r="E31" s="47">
        <v>1354</v>
      </c>
      <c r="F31" s="47">
        <v>717</v>
      </c>
      <c r="G31" s="47">
        <v>512</v>
      </c>
    </row>
    <row r="32" spans="1:7">
      <c r="A32" s="44" t="s">
        <v>7</v>
      </c>
      <c r="B32" s="44">
        <f>SUM(B24:B31)</f>
        <v>3133</v>
      </c>
      <c r="C32" s="44">
        <f t="shared" ref="C32:G32" si="1">SUM(C24:C31)</f>
        <v>1380</v>
      </c>
      <c r="D32" s="44">
        <f t="shared" si="1"/>
        <v>885</v>
      </c>
      <c r="E32" s="44">
        <f t="shared" si="1"/>
        <v>11396</v>
      </c>
      <c r="F32" s="44">
        <f t="shared" si="1"/>
        <v>6545</v>
      </c>
      <c r="G32" s="44">
        <f t="shared" si="1"/>
        <v>3205</v>
      </c>
    </row>
    <row r="37" spans="1:7">
      <c r="A37" s="48" t="s">
        <v>26</v>
      </c>
      <c r="B37" s="48"/>
      <c r="C37" s="48"/>
      <c r="D37" s="48"/>
      <c r="E37" s="48" t="s">
        <v>51</v>
      </c>
      <c r="F37" s="48"/>
      <c r="G37" s="48" t="s">
        <v>52</v>
      </c>
    </row>
    <row r="38" spans="1:7">
      <c r="A38" s="48" t="s">
        <v>29</v>
      </c>
      <c r="B38" s="48"/>
      <c r="C38" s="48"/>
      <c r="D38" s="48"/>
      <c r="E38" s="48" t="s">
        <v>30</v>
      </c>
      <c r="F38" s="48"/>
      <c r="G38" s="48"/>
    </row>
    <row r="39" spans="1:7">
      <c r="A39" s="48" t="s">
        <v>31</v>
      </c>
      <c r="B39" s="48"/>
      <c r="C39" s="48"/>
      <c r="D39" s="48"/>
      <c r="E39" s="48" t="s">
        <v>32</v>
      </c>
      <c r="F39" s="48"/>
      <c r="G39" s="48"/>
    </row>
    <row r="40" spans="1:7">
      <c r="A40" s="48" t="s">
        <v>48</v>
      </c>
      <c r="B40" s="48"/>
      <c r="C40" s="48"/>
      <c r="D40" s="48"/>
      <c r="E40" s="48" t="s">
        <v>34</v>
      </c>
      <c r="F40" s="48"/>
      <c r="G40" s="48"/>
    </row>
    <row r="42" spans="1:7" ht="30">
      <c r="A42" s="45" t="s">
        <v>35</v>
      </c>
      <c r="B42" s="45" t="s">
        <v>36</v>
      </c>
      <c r="C42" s="45" t="s">
        <v>37</v>
      </c>
      <c r="D42" s="45" t="s">
        <v>38</v>
      </c>
      <c r="E42" s="45" t="s">
        <v>39</v>
      </c>
      <c r="F42" s="45" t="s">
        <v>40</v>
      </c>
      <c r="G42" s="45" t="s">
        <v>41</v>
      </c>
    </row>
    <row r="43" spans="1:7">
      <c r="A43" s="48" t="s">
        <v>42</v>
      </c>
      <c r="B43" s="48">
        <v>25</v>
      </c>
      <c r="C43" s="48">
        <v>2</v>
      </c>
      <c r="D43" s="48">
        <v>7</v>
      </c>
      <c r="E43" s="48">
        <v>84</v>
      </c>
      <c r="F43" s="48">
        <v>14</v>
      </c>
      <c r="G43" s="48">
        <v>45</v>
      </c>
    </row>
    <row r="44" spans="1:7">
      <c r="A44" s="48" t="s">
        <v>43</v>
      </c>
      <c r="B44" s="48">
        <v>26</v>
      </c>
      <c r="C44" s="48">
        <v>3</v>
      </c>
      <c r="D44" s="48">
        <v>6</v>
      </c>
      <c r="E44" s="48">
        <v>569</v>
      </c>
      <c r="F44" s="48">
        <v>253</v>
      </c>
      <c r="G44" s="48">
        <v>290</v>
      </c>
    </row>
    <row r="45" spans="1:7">
      <c r="A45" s="48" t="s">
        <v>44</v>
      </c>
      <c r="B45" s="48">
        <v>97</v>
      </c>
      <c r="C45" s="48">
        <v>35</v>
      </c>
      <c r="D45" s="48">
        <v>37</v>
      </c>
      <c r="E45" s="48">
        <v>688</v>
      </c>
      <c r="F45" s="48">
        <v>301</v>
      </c>
      <c r="G45" s="48">
        <v>342</v>
      </c>
    </row>
    <row r="46" spans="1:7">
      <c r="A46" s="48" t="s">
        <v>45</v>
      </c>
      <c r="B46" s="48">
        <v>186</v>
      </c>
      <c r="C46" s="48">
        <v>82</v>
      </c>
      <c r="D46" s="48">
        <v>81</v>
      </c>
      <c r="E46" s="48">
        <v>834</v>
      </c>
      <c r="F46" s="48">
        <v>380</v>
      </c>
      <c r="G46" s="48">
        <v>381</v>
      </c>
    </row>
    <row r="47" spans="1:7">
      <c r="A47" s="48" t="s">
        <v>16</v>
      </c>
      <c r="B47" s="48">
        <v>47</v>
      </c>
      <c r="C47" s="48">
        <v>20</v>
      </c>
      <c r="D47" s="48">
        <v>21</v>
      </c>
      <c r="E47" s="48">
        <v>297</v>
      </c>
      <c r="F47" s="48">
        <v>159</v>
      </c>
      <c r="G47" s="48">
        <v>112</v>
      </c>
    </row>
    <row r="48" spans="1:7">
      <c r="A48" s="48" t="s">
        <v>17</v>
      </c>
      <c r="B48" s="48">
        <v>215</v>
      </c>
      <c r="C48" s="48">
        <v>106</v>
      </c>
      <c r="D48" s="48">
        <v>35</v>
      </c>
      <c r="E48" s="48">
        <v>1149</v>
      </c>
      <c r="F48" s="48">
        <v>915</v>
      </c>
      <c r="G48" s="48">
        <v>107</v>
      </c>
    </row>
    <row r="49" spans="1:7">
      <c r="A49" s="48" t="s">
        <v>18</v>
      </c>
      <c r="B49" s="48">
        <v>344</v>
      </c>
      <c r="C49" s="48">
        <v>174</v>
      </c>
      <c r="D49" s="48">
        <v>74</v>
      </c>
      <c r="E49" s="48">
        <v>2093</v>
      </c>
      <c r="F49" s="48">
        <v>1527</v>
      </c>
      <c r="G49" s="48">
        <v>343</v>
      </c>
    </row>
    <row r="50" spans="1:7">
      <c r="A50" s="48" t="s">
        <v>46</v>
      </c>
      <c r="B50" s="48">
        <v>80</v>
      </c>
      <c r="C50" s="48">
        <v>36</v>
      </c>
      <c r="D50" s="48">
        <v>31</v>
      </c>
      <c r="E50" s="48">
        <v>513</v>
      </c>
      <c r="F50" s="48">
        <v>283</v>
      </c>
      <c r="G50" s="48">
        <v>200</v>
      </c>
    </row>
    <row r="51" spans="1:7">
      <c r="A51" s="44" t="s">
        <v>7</v>
      </c>
      <c r="B51" s="44">
        <f>SUM(B43:B50)</f>
        <v>1020</v>
      </c>
      <c r="C51" s="44">
        <f t="shared" ref="C51:G51" si="2">SUM(C43:C50)</f>
        <v>458</v>
      </c>
      <c r="D51" s="44">
        <f t="shared" si="2"/>
        <v>292</v>
      </c>
      <c r="E51" s="44">
        <f t="shared" si="2"/>
        <v>6227</v>
      </c>
      <c r="F51" s="44">
        <f t="shared" si="2"/>
        <v>3832</v>
      </c>
      <c r="G51" s="44">
        <f t="shared" si="2"/>
        <v>1820</v>
      </c>
    </row>
    <row r="56" spans="1:7">
      <c r="A56" s="49" t="s">
        <v>26</v>
      </c>
      <c r="B56" s="49"/>
      <c r="C56" s="49"/>
      <c r="D56" s="49"/>
      <c r="E56" s="49" t="s">
        <v>51</v>
      </c>
      <c r="F56" s="49"/>
      <c r="G56" s="49" t="s">
        <v>52</v>
      </c>
    </row>
    <row r="57" spans="1:7">
      <c r="A57" s="49" t="s">
        <v>29</v>
      </c>
      <c r="B57" s="49"/>
      <c r="C57" s="49"/>
      <c r="D57" s="49"/>
      <c r="E57" s="49" t="s">
        <v>30</v>
      </c>
      <c r="F57" s="49"/>
      <c r="G57" s="49"/>
    </row>
    <row r="58" spans="1:7">
      <c r="A58" s="49" t="s">
        <v>31</v>
      </c>
      <c r="B58" s="49"/>
      <c r="C58" s="49"/>
      <c r="D58" s="49"/>
      <c r="E58" s="49" t="s">
        <v>32</v>
      </c>
      <c r="F58" s="49"/>
      <c r="G58" s="49"/>
    </row>
    <row r="59" spans="1:7">
      <c r="A59" s="49" t="s">
        <v>49</v>
      </c>
      <c r="B59" s="49"/>
      <c r="C59" s="49"/>
      <c r="D59" s="49"/>
      <c r="E59" s="49" t="s">
        <v>34</v>
      </c>
      <c r="F59" s="49"/>
      <c r="G59" s="49"/>
    </row>
    <row r="61" spans="1:7" ht="30">
      <c r="A61" s="45" t="s">
        <v>35</v>
      </c>
      <c r="B61" s="45" t="s">
        <v>36</v>
      </c>
      <c r="C61" s="45" t="s">
        <v>37</v>
      </c>
      <c r="D61" s="45" t="s">
        <v>38</v>
      </c>
      <c r="E61" s="45" t="s">
        <v>39</v>
      </c>
      <c r="F61" s="45" t="s">
        <v>40</v>
      </c>
      <c r="G61" s="45" t="s">
        <v>41</v>
      </c>
    </row>
    <row r="62" spans="1:7">
      <c r="A62" s="49" t="s">
        <v>42</v>
      </c>
      <c r="B62" s="49">
        <v>27</v>
      </c>
      <c r="C62" s="49">
        <v>6</v>
      </c>
      <c r="D62" s="49">
        <v>7</v>
      </c>
      <c r="E62" s="49">
        <v>98</v>
      </c>
      <c r="F62" s="49">
        <v>27</v>
      </c>
      <c r="G62" s="49">
        <v>32</v>
      </c>
    </row>
    <row r="63" spans="1:7">
      <c r="A63" s="49" t="s">
        <v>43</v>
      </c>
      <c r="B63" s="49">
        <v>11</v>
      </c>
      <c r="C63" s="49">
        <v>2</v>
      </c>
      <c r="D63" s="49">
        <v>5</v>
      </c>
      <c r="E63" s="49">
        <v>442</v>
      </c>
      <c r="F63" s="49">
        <v>159</v>
      </c>
      <c r="G63" s="49">
        <v>270</v>
      </c>
    </row>
    <row r="64" spans="1:7">
      <c r="A64" s="49" t="s">
        <v>44</v>
      </c>
      <c r="B64" s="49">
        <v>75</v>
      </c>
      <c r="C64" s="49">
        <v>37</v>
      </c>
      <c r="D64" s="49">
        <v>27</v>
      </c>
      <c r="E64" s="49">
        <v>541</v>
      </c>
      <c r="F64" s="49">
        <v>273</v>
      </c>
      <c r="G64" s="49">
        <v>248</v>
      </c>
    </row>
    <row r="65" spans="1:7">
      <c r="A65" s="49" t="s">
        <v>45</v>
      </c>
      <c r="B65" s="49">
        <v>158</v>
      </c>
      <c r="C65" s="49">
        <v>89</v>
      </c>
      <c r="D65" s="49">
        <v>59</v>
      </c>
      <c r="E65" s="49">
        <v>414</v>
      </c>
      <c r="F65" s="49">
        <v>245</v>
      </c>
      <c r="G65" s="49">
        <v>153</v>
      </c>
    </row>
    <row r="66" spans="1:7">
      <c r="A66" s="49" t="s">
        <v>16</v>
      </c>
      <c r="B66" s="49">
        <v>104</v>
      </c>
      <c r="C66" s="49">
        <v>39</v>
      </c>
      <c r="D66" s="49">
        <v>48</v>
      </c>
      <c r="E66" s="49">
        <v>301</v>
      </c>
      <c r="F66" s="49">
        <v>136</v>
      </c>
      <c r="G66" s="49">
        <v>140</v>
      </c>
    </row>
    <row r="67" spans="1:7">
      <c r="A67" s="49" t="s">
        <v>17</v>
      </c>
      <c r="B67" s="49">
        <v>160</v>
      </c>
      <c r="C67" s="49">
        <v>78</v>
      </c>
      <c r="D67" s="49">
        <v>40</v>
      </c>
      <c r="E67" s="49">
        <v>750</v>
      </c>
      <c r="F67" s="49">
        <v>607</v>
      </c>
      <c r="G67" s="49">
        <v>87</v>
      </c>
    </row>
    <row r="68" spans="1:7">
      <c r="A68" s="49" t="s">
        <v>18</v>
      </c>
      <c r="B68" s="49">
        <v>310</v>
      </c>
      <c r="C68" s="49">
        <v>178</v>
      </c>
      <c r="D68" s="49">
        <v>83</v>
      </c>
      <c r="E68" s="49">
        <v>1442</v>
      </c>
      <c r="F68" s="49">
        <v>1129</v>
      </c>
      <c r="G68" s="49">
        <v>230</v>
      </c>
    </row>
    <row r="69" spans="1:7">
      <c r="A69" s="49" t="s">
        <v>46</v>
      </c>
      <c r="B69" s="49">
        <v>80</v>
      </c>
      <c r="C69" s="49">
        <v>44</v>
      </c>
      <c r="D69" s="49">
        <v>30</v>
      </c>
      <c r="E69" s="49">
        <v>435</v>
      </c>
      <c r="F69" s="49">
        <v>291</v>
      </c>
      <c r="G69" s="49">
        <v>126</v>
      </c>
    </row>
    <row r="70" spans="1:7">
      <c r="A70" s="44" t="s">
        <v>7</v>
      </c>
      <c r="B70" s="44">
        <f>SUM(B62:B69)</f>
        <v>925</v>
      </c>
      <c r="C70" s="44">
        <f t="shared" ref="C70:G70" si="3">SUM(C62:C69)</f>
        <v>473</v>
      </c>
      <c r="D70" s="44">
        <f t="shared" si="3"/>
        <v>299</v>
      </c>
      <c r="E70" s="44">
        <f t="shared" si="3"/>
        <v>4423</v>
      </c>
      <c r="F70" s="44">
        <f t="shared" si="3"/>
        <v>2867</v>
      </c>
      <c r="G70" s="44">
        <f t="shared" si="3"/>
        <v>1286</v>
      </c>
    </row>
    <row r="76" spans="1:7">
      <c r="A76" s="50" t="s">
        <v>26</v>
      </c>
      <c r="B76" s="50"/>
      <c r="C76" s="50"/>
      <c r="D76" s="50"/>
      <c r="E76" s="50" t="s">
        <v>51</v>
      </c>
      <c r="F76" s="50"/>
      <c r="G76" s="50" t="s">
        <v>52</v>
      </c>
    </row>
    <row r="77" spans="1:7">
      <c r="A77" s="50" t="s">
        <v>29</v>
      </c>
      <c r="B77" s="50"/>
      <c r="C77" s="50"/>
      <c r="D77" s="50"/>
      <c r="E77" s="50" t="s">
        <v>30</v>
      </c>
      <c r="F77" s="50"/>
      <c r="G77" s="50"/>
    </row>
    <row r="78" spans="1:7">
      <c r="A78" s="50" t="s">
        <v>31</v>
      </c>
      <c r="B78" s="50"/>
      <c r="C78" s="50"/>
      <c r="D78" s="50"/>
      <c r="E78" s="50" t="s">
        <v>32</v>
      </c>
      <c r="F78" s="50"/>
      <c r="G78" s="50"/>
    </row>
    <row r="79" spans="1:7">
      <c r="A79" s="50" t="s">
        <v>50</v>
      </c>
      <c r="B79" s="50"/>
      <c r="C79" s="50"/>
      <c r="D79" s="50"/>
      <c r="E79" s="50" t="s">
        <v>34</v>
      </c>
      <c r="F79" s="50"/>
      <c r="G79" s="50"/>
    </row>
    <row r="81" spans="1:7" ht="30">
      <c r="A81" s="45" t="s">
        <v>35</v>
      </c>
      <c r="B81" s="45" t="s">
        <v>36</v>
      </c>
      <c r="C81" s="45" t="s">
        <v>37</v>
      </c>
      <c r="D81" s="45" t="s">
        <v>38</v>
      </c>
      <c r="E81" s="45" t="s">
        <v>39</v>
      </c>
      <c r="F81" s="45" t="s">
        <v>40</v>
      </c>
      <c r="G81" s="45" t="s">
        <v>41</v>
      </c>
    </row>
    <row r="82" spans="1:7">
      <c r="A82" s="50" t="s">
        <v>42</v>
      </c>
      <c r="B82" s="50">
        <v>28</v>
      </c>
      <c r="C82" s="50">
        <v>5</v>
      </c>
      <c r="D82" s="50">
        <v>5</v>
      </c>
      <c r="E82" s="50">
        <v>93</v>
      </c>
      <c r="F82" s="50">
        <v>20</v>
      </c>
      <c r="G82" s="50">
        <v>34</v>
      </c>
    </row>
    <row r="83" spans="1:7">
      <c r="A83" s="50" t="s">
        <v>43</v>
      </c>
      <c r="B83" s="50">
        <v>17</v>
      </c>
      <c r="C83" s="50">
        <v>1</v>
      </c>
      <c r="D83" s="50">
        <v>6</v>
      </c>
      <c r="E83" s="50">
        <v>494</v>
      </c>
      <c r="F83" s="50">
        <v>227</v>
      </c>
      <c r="G83" s="50">
        <v>249</v>
      </c>
    </row>
    <row r="84" spans="1:7">
      <c r="A84" s="50" t="s">
        <v>44</v>
      </c>
      <c r="B84" s="50">
        <v>91</v>
      </c>
      <c r="C84" s="50">
        <v>42</v>
      </c>
      <c r="D84" s="50">
        <v>33</v>
      </c>
      <c r="E84" s="50">
        <v>614</v>
      </c>
      <c r="F84" s="50">
        <v>296</v>
      </c>
      <c r="G84" s="50">
        <v>281</v>
      </c>
    </row>
    <row r="85" spans="1:7">
      <c r="A85" s="50" t="s">
        <v>45</v>
      </c>
      <c r="B85" s="50">
        <v>195</v>
      </c>
      <c r="C85" s="50">
        <v>86</v>
      </c>
      <c r="D85" s="50">
        <v>87</v>
      </c>
      <c r="E85" s="50">
        <v>678</v>
      </c>
      <c r="F85" s="50">
        <v>296</v>
      </c>
      <c r="G85" s="50">
        <v>312</v>
      </c>
    </row>
    <row r="86" spans="1:7">
      <c r="A86" s="50" t="s">
        <v>16</v>
      </c>
      <c r="B86" s="50">
        <v>36</v>
      </c>
      <c r="C86" s="50">
        <v>15</v>
      </c>
      <c r="D86" s="50">
        <v>13</v>
      </c>
      <c r="E86" s="50">
        <v>303</v>
      </c>
      <c r="F86" s="50">
        <v>162</v>
      </c>
      <c r="G86" s="50">
        <v>105</v>
      </c>
    </row>
    <row r="87" spans="1:7">
      <c r="A87" s="50" t="s">
        <v>17</v>
      </c>
      <c r="B87" s="50">
        <v>128</v>
      </c>
      <c r="C87" s="50">
        <v>69</v>
      </c>
      <c r="D87" s="50">
        <v>29</v>
      </c>
      <c r="E87" s="50">
        <v>715</v>
      </c>
      <c r="F87" s="50">
        <v>509</v>
      </c>
      <c r="G87" s="50">
        <v>138</v>
      </c>
    </row>
    <row r="88" spans="1:7">
      <c r="A88" s="50" t="s">
        <v>18</v>
      </c>
      <c r="B88" s="50">
        <v>259</v>
      </c>
      <c r="C88" s="50">
        <v>134</v>
      </c>
      <c r="D88" s="50">
        <v>63</v>
      </c>
      <c r="E88" s="50">
        <v>1386</v>
      </c>
      <c r="F88" s="50">
        <v>945</v>
      </c>
      <c r="G88" s="50">
        <v>307</v>
      </c>
    </row>
    <row r="89" spans="1:7">
      <c r="A89" s="50" t="s">
        <v>46</v>
      </c>
      <c r="B89" s="50">
        <v>43</v>
      </c>
      <c r="C89" s="50">
        <v>10</v>
      </c>
      <c r="D89" s="50">
        <v>19</v>
      </c>
      <c r="E89" s="50">
        <v>303</v>
      </c>
      <c r="F89" s="50">
        <v>132</v>
      </c>
      <c r="G89" s="50">
        <v>133</v>
      </c>
    </row>
    <row r="90" spans="1:7">
      <c r="A90" s="44" t="s">
        <v>7</v>
      </c>
      <c r="B90" s="44">
        <f>SUM(B82:B89)</f>
        <v>797</v>
      </c>
      <c r="C90" s="44">
        <f t="shared" ref="C90:G90" si="4">SUM(C82:C89)</f>
        <v>362</v>
      </c>
      <c r="D90" s="44">
        <f t="shared" si="4"/>
        <v>255</v>
      </c>
      <c r="E90" s="44">
        <f t="shared" si="4"/>
        <v>4586</v>
      </c>
      <c r="F90" s="44">
        <f t="shared" si="4"/>
        <v>2587</v>
      </c>
      <c r="G90" s="44">
        <f t="shared" si="4"/>
        <v>1559</v>
      </c>
    </row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73" workbookViewId="0">
      <selection sqref="A1:I96"/>
    </sheetView>
  </sheetViews>
  <sheetFormatPr baseColWidth="10" defaultRowHeight="15"/>
  <sheetData>
    <row r="1" spans="1:7">
      <c r="A1" s="51" t="s">
        <v>26</v>
      </c>
      <c r="B1" s="51"/>
      <c r="C1" s="51"/>
      <c r="D1" s="51"/>
      <c r="E1" s="51" t="s">
        <v>53</v>
      </c>
      <c r="F1" s="51"/>
      <c r="G1" s="51" t="s">
        <v>54</v>
      </c>
    </row>
    <row r="2" spans="1:7">
      <c r="A2" s="51" t="s">
        <v>29</v>
      </c>
      <c r="B2" s="51"/>
      <c r="C2" s="51"/>
      <c r="D2" s="51"/>
      <c r="E2" s="51" t="s">
        <v>30</v>
      </c>
      <c r="F2" s="51"/>
      <c r="G2" s="51"/>
    </row>
    <row r="3" spans="1:7">
      <c r="A3" s="51" t="s">
        <v>31</v>
      </c>
      <c r="B3" s="51"/>
      <c r="C3" s="51"/>
      <c r="D3" s="51"/>
      <c r="E3" s="51" t="s">
        <v>32</v>
      </c>
      <c r="F3" s="51"/>
      <c r="G3" s="51"/>
    </row>
    <row r="4" spans="1:7">
      <c r="A4" s="51" t="s">
        <v>33</v>
      </c>
      <c r="B4" s="51"/>
      <c r="C4" s="51"/>
      <c r="D4" s="51"/>
      <c r="E4" s="51" t="s">
        <v>34</v>
      </c>
      <c r="F4" s="51"/>
      <c r="G4" s="51"/>
    </row>
    <row r="6" spans="1:7" ht="30.75" customHeight="1">
      <c r="A6" s="58" t="s">
        <v>35</v>
      </c>
      <c r="B6" s="58" t="s">
        <v>36</v>
      </c>
      <c r="C6" s="58" t="s">
        <v>37</v>
      </c>
      <c r="D6" s="58" t="s">
        <v>38</v>
      </c>
      <c r="E6" s="58" t="s">
        <v>39</v>
      </c>
      <c r="F6" s="58" t="s">
        <v>40</v>
      </c>
      <c r="G6" s="58" t="s">
        <v>41</v>
      </c>
    </row>
    <row r="7" spans="1:7">
      <c r="A7" s="53" t="s">
        <v>42</v>
      </c>
      <c r="B7" s="53">
        <v>147</v>
      </c>
      <c r="C7" s="53">
        <v>72</v>
      </c>
      <c r="D7" s="53">
        <v>75</v>
      </c>
      <c r="E7" s="53">
        <v>640</v>
      </c>
      <c r="F7" s="53">
        <v>333</v>
      </c>
      <c r="G7" s="53">
        <v>307</v>
      </c>
    </row>
    <row r="8" spans="1:7">
      <c r="A8" s="53" t="s">
        <v>43</v>
      </c>
      <c r="B8" s="53">
        <v>100</v>
      </c>
      <c r="C8" s="53">
        <v>46</v>
      </c>
      <c r="D8" s="53">
        <v>54</v>
      </c>
      <c r="E8" s="53">
        <v>1755</v>
      </c>
      <c r="F8" s="53">
        <v>816</v>
      </c>
      <c r="G8" s="53">
        <v>939</v>
      </c>
    </row>
    <row r="9" spans="1:7">
      <c r="A9" s="53" t="s">
        <v>44</v>
      </c>
      <c r="B9" s="53">
        <v>392</v>
      </c>
      <c r="C9" s="53">
        <v>187</v>
      </c>
      <c r="D9" s="53">
        <v>205</v>
      </c>
      <c r="E9" s="53">
        <v>2848</v>
      </c>
      <c r="F9" s="53">
        <v>1378</v>
      </c>
      <c r="G9" s="53">
        <v>1470</v>
      </c>
    </row>
    <row r="10" spans="1:7">
      <c r="A10" s="53" t="s">
        <v>45</v>
      </c>
      <c r="B10" s="53">
        <v>686</v>
      </c>
      <c r="C10" s="53">
        <v>311</v>
      </c>
      <c r="D10" s="53">
        <v>375</v>
      </c>
      <c r="E10" s="53">
        <v>3172</v>
      </c>
      <c r="F10" s="53">
        <v>1528</v>
      </c>
      <c r="G10" s="53">
        <v>1644</v>
      </c>
    </row>
    <row r="11" spans="1:7">
      <c r="A11" s="53" t="s">
        <v>16</v>
      </c>
      <c r="B11" s="53">
        <v>385</v>
      </c>
      <c r="C11" s="53">
        <v>183</v>
      </c>
      <c r="D11" s="53">
        <v>202</v>
      </c>
      <c r="E11" s="53">
        <v>2007</v>
      </c>
      <c r="F11" s="53">
        <v>1048</v>
      </c>
      <c r="G11" s="53">
        <v>959</v>
      </c>
    </row>
    <row r="12" spans="1:7">
      <c r="A12" s="53" t="s">
        <v>17</v>
      </c>
      <c r="B12" s="53">
        <v>1040</v>
      </c>
      <c r="C12" s="53">
        <v>686</v>
      </c>
      <c r="D12" s="53">
        <v>354</v>
      </c>
      <c r="E12" s="53">
        <v>5057</v>
      </c>
      <c r="F12" s="53">
        <v>4082</v>
      </c>
      <c r="G12" s="53">
        <v>975</v>
      </c>
    </row>
    <row r="13" spans="1:7">
      <c r="A13" s="53" t="s">
        <v>18</v>
      </c>
      <c r="B13" s="53">
        <v>1738</v>
      </c>
      <c r="C13" s="53">
        <v>1186</v>
      </c>
      <c r="D13" s="53">
        <v>552</v>
      </c>
      <c r="E13" s="53">
        <v>8593</v>
      </c>
      <c r="F13" s="53">
        <v>6611</v>
      </c>
      <c r="G13" s="53">
        <v>1982</v>
      </c>
    </row>
    <row r="14" spans="1:7">
      <c r="A14" s="53" t="s">
        <v>46</v>
      </c>
      <c r="B14" s="53">
        <v>437</v>
      </c>
      <c r="C14" s="53">
        <v>242</v>
      </c>
      <c r="D14" s="53">
        <v>195</v>
      </c>
      <c r="E14" s="53">
        <v>2439</v>
      </c>
      <c r="F14" s="53">
        <v>1419</v>
      </c>
      <c r="G14" s="53">
        <v>1020</v>
      </c>
    </row>
    <row r="15" spans="1:7">
      <c r="A15" s="52" t="s">
        <v>7</v>
      </c>
      <c r="B15" s="52">
        <f>SUM(B7:B14)</f>
        <v>4925</v>
      </c>
      <c r="C15" s="52">
        <f t="shared" ref="C15:G15" si="0">SUM(C7:C14)</f>
        <v>2913</v>
      </c>
      <c r="D15" s="52">
        <f t="shared" si="0"/>
        <v>2012</v>
      </c>
      <c r="E15" s="52">
        <f t="shared" si="0"/>
        <v>26511</v>
      </c>
      <c r="F15" s="52">
        <f t="shared" si="0"/>
        <v>17215</v>
      </c>
      <c r="G15" s="52">
        <f t="shared" si="0"/>
        <v>9296</v>
      </c>
    </row>
    <row r="21" spans="1:8">
      <c r="A21" s="51" t="s">
        <v>26</v>
      </c>
      <c r="B21" s="51"/>
      <c r="C21" s="51"/>
      <c r="D21" s="51"/>
      <c r="E21" s="51" t="s">
        <v>53</v>
      </c>
      <c r="F21" s="51"/>
      <c r="G21" s="51" t="s">
        <v>54</v>
      </c>
    </row>
    <row r="22" spans="1:8">
      <c r="A22" s="51" t="s">
        <v>29</v>
      </c>
      <c r="B22" s="51"/>
      <c r="C22" s="51"/>
      <c r="D22" s="51"/>
      <c r="E22" s="51" t="s">
        <v>30</v>
      </c>
      <c r="F22" s="51"/>
      <c r="G22" s="51"/>
    </row>
    <row r="23" spans="1:8">
      <c r="A23" s="51" t="s">
        <v>31</v>
      </c>
      <c r="B23" s="51"/>
      <c r="C23" s="51"/>
      <c r="D23" s="51"/>
      <c r="E23" s="51" t="s">
        <v>32</v>
      </c>
      <c r="F23" s="51"/>
      <c r="G23" s="51"/>
    </row>
    <row r="24" spans="1:8">
      <c r="A24" s="51" t="s">
        <v>47</v>
      </c>
      <c r="B24" s="51"/>
      <c r="C24" s="51"/>
      <c r="D24" s="51"/>
      <c r="E24" s="51" t="s">
        <v>34</v>
      </c>
      <c r="F24" s="51"/>
      <c r="G24" s="51"/>
    </row>
    <row r="26" spans="1:8" ht="30">
      <c r="A26" s="58" t="s">
        <v>35</v>
      </c>
      <c r="B26" s="58" t="s">
        <v>36</v>
      </c>
      <c r="C26" s="58" t="s">
        <v>37</v>
      </c>
      <c r="D26" s="58" t="s">
        <v>38</v>
      </c>
      <c r="E26" s="58" t="s">
        <v>39</v>
      </c>
      <c r="F26" s="58" t="s">
        <v>40</v>
      </c>
      <c r="G26" s="58" t="s">
        <v>41</v>
      </c>
      <c r="H26" s="59"/>
    </row>
    <row r="27" spans="1:8">
      <c r="A27" s="54" t="s">
        <v>42</v>
      </c>
      <c r="B27" s="54">
        <v>81</v>
      </c>
      <c r="C27" s="54">
        <v>43</v>
      </c>
      <c r="D27" s="54">
        <v>38</v>
      </c>
      <c r="E27" s="54">
        <v>395</v>
      </c>
      <c r="F27" s="54">
        <v>219</v>
      </c>
      <c r="G27" s="54">
        <v>176</v>
      </c>
    </row>
    <row r="28" spans="1:8">
      <c r="A28" s="54" t="s">
        <v>43</v>
      </c>
      <c r="B28" s="54">
        <v>64</v>
      </c>
      <c r="C28" s="54">
        <v>27</v>
      </c>
      <c r="D28" s="54">
        <v>37</v>
      </c>
      <c r="E28" s="54">
        <v>461</v>
      </c>
      <c r="F28" s="54">
        <v>215</v>
      </c>
      <c r="G28" s="54">
        <v>246</v>
      </c>
    </row>
    <row r="29" spans="1:8">
      <c r="A29" s="54" t="s">
        <v>44</v>
      </c>
      <c r="B29" s="54">
        <v>189</v>
      </c>
      <c r="C29" s="54">
        <v>93</v>
      </c>
      <c r="D29" s="54">
        <v>96</v>
      </c>
      <c r="E29" s="54">
        <v>758</v>
      </c>
      <c r="F29" s="54">
        <v>371</v>
      </c>
      <c r="G29" s="54">
        <v>387</v>
      </c>
    </row>
    <row r="30" spans="1:8">
      <c r="A30" s="54" t="s">
        <v>45</v>
      </c>
      <c r="B30" s="54">
        <v>306</v>
      </c>
      <c r="C30" s="54">
        <v>135</v>
      </c>
      <c r="D30" s="54">
        <v>171</v>
      </c>
      <c r="E30" s="54">
        <v>834</v>
      </c>
      <c r="F30" s="54">
        <v>363</v>
      </c>
      <c r="G30" s="54">
        <v>471</v>
      </c>
    </row>
    <row r="31" spans="1:8">
      <c r="A31" s="54" t="s">
        <v>16</v>
      </c>
      <c r="B31" s="54">
        <v>193</v>
      </c>
      <c r="C31" s="54">
        <v>96</v>
      </c>
      <c r="D31" s="54">
        <v>97</v>
      </c>
      <c r="E31" s="54">
        <v>707</v>
      </c>
      <c r="F31" s="54">
        <v>385</v>
      </c>
      <c r="G31" s="54">
        <v>322</v>
      </c>
    </row>
    <row r="32" spans="1:8">
      <c r="A32" s="54" t="s">
        <v>17</v>
      </c>
      <c r="B32" s="54">
        <v>570</v>
      </c>
      <c r="C32" s="54">
        <v>370</v>
      </c>
      <c r="D32" s="54">
        <v>200</v>
      </c>
      <c r="E32" s="54">
        <v>2409</v>
      </c>
      <c r="F32" s="54">
        <v>1840</v>
      </c>
      <c r="G32" s="54">
        <v>569</v>
      </c>
    </row>
    <row r="33" spans="1:8">
      <c r="A33" s="54" t="s">
        <v>18</v>
      </c>
      <c r="B33" s="54">
        <v>929</v>
      </c>
      <c r="C33" s="54">
        <v>618</v>
      </c>
      <c r="D33" s="54">
        <v>311</v>
      </c>
      <c r="E33" s="54">
        <v>3655</v>
      </c>
      <c r="F33" s="54">
        <v>2600</v>
      </c>
      <c r="G33" s="54">
        <v>1055</v>
      </c>
    </row>
    <row r="34" spans="1:8">
      <c r="A34" s="54" t="s">
        <v>46</v>
      </c>
      <c r="B34" s="54">
        <v>260</v>
      </c>
      <c r="C34" s="54">
        <v>140</v>
      </c>
      <c r="D34" s="54">
        <v>120</v>
      </c>
      <c r="E34" s="54">
        <v>1222</v>
      </c>
      <c r="F34" s="54">
        <v>712</v>
      </c>
      <c r="G34" s="54">
        <v>510</v>
      </c>
    </row>
    <row r="35" spans="1:8">
      <c r="A35" s="52" t="s">
        <v>7</v>
      </c>
      <c r="B35" s="52">
        <f>SUM(B27:B34)</f>
        <v>2592</v>
      </c>
      <c r="C35" s="52">
        <f t="shared" ref="C35:G35" si="1">SUM(C27:C34)</f>
        <v>1522</v>
      </c>
      <c r="D35" s="52">
        <f t="shared" si="1"/>
        <v>1070</v>
      </c>
      <c r="E35" s="52">
        <f t="shared" si="1"/>
        <v>10441</v>
      </c>
      <c r="F35" s="52">
        <f t="shared" si="1"/>
        <v>6705</v>
      </c>
      <c r="G35" s="52">
        <f t="shared" si="1"/>
        <v>3736</v>
      </c>
    </row>
    <row r="40" spans="1:8">
      <c r="A40" s="51" t="s">
        <v>26</v>
      </c>
      <c r="B40" s="51"/>
      <c r="C40" s="51"/>
      <c r="D40" s="51"/>
      <c r="E40" s="51" t="s">
        <v>53</v>
      </c>
      <c r="F40" s="51"/>
      <c r="G40" s="51" t="s">
        <v>54</v>
      </c>
    </row>
    <row r="41" spans="1:8">
      <c r="A41" s="51" t="s">
        <v>29</v>
      </c>
      <c r="B41" s="51"/>
      <c r="C41" s="51"/>
      <c r="D41" s="51"/>
      <c r="E41" s="51" t="s">
        <v>30</v>
      </c>
      <c r="F41" s="51"/>
      <c r="G41" s="51"/>
    </row>
    <row r="42" spans="1:8">
      <c r="A42" s="51" t="s">
        <v>31</v>
      </c>
      <c r="B42" s="51"/>
      <c r="C42" s="51"/>
      <c r="D42" s="51"/>
      <c r="E42" s="51" t="s">
        <v>32</v>
      </c>
      <c r="F42" s="51"/>
      <c r="G42" s="51"/>
    </row>
    <row r="43" spans="1:8">
      <c r="A43" s="51" t="s">
        <v>48</v>
      </c>
      <c r="B43" s="51"/>
      <c r="C43" s="51"/>
      <c r="D43" s="51"/>
      <c r="E43" s="51" t="s">
        <v>34</v>
      </c>
      <c r="F43" s="51"/>
      <c r="G43" s="51"/>
    </row>
    <row r="45" spans="1:8" ht="30">
      <c r="A45" s="58" t="s">
        <v>35</v>
      </c>
      <c r="B45" s="58" t="s">
        <v>36</v>
      </c>
      <c r="C45" s="58" t="s">
        <v>37</v>
      </c>
      <c r="D45" s="58" t="s">
        <v>38</v>
      </c>
      <c r="E45" s="58" t="s">
        <v>39</v>
      </c>
      <c r="F45" s="58" t="s">
        <v>40</v>
      </c>
      <c r="G45" s="58" t="s">
        <v>41</v>
      </c>
      <c r="H45" s="59"/>
    </row>
    <row r="46" spans="1:8">
      <c r="A46" s="55" t="s">
        <v>42</v>
      </c>
      <c r="B46" s="55">
        <v>19</v>
      </c>
      <c r="C46" s="55">
        <v>4</v>
      </c>
      <c r="D46" s="55">
        <v>15</v>
      </c>
      <c r="E46" s="55">
        <v>74</v>
      </c>
      <c r="F46" s="55">
        <v>27</v>
      </c>
      <c r="G46" s="55">
        <v>47</v>
      </c>
    </row>
    <row r="47" spans="1:8">
      <c r="A47" s="55" t="s">
        <v>43</v>
      </c>
      <c r="B47" s="55">
        <v>18</v>
      </c>
      <c r="C47" s="55">
        <v>8</v>
      </c>
      <c r="D47" s="55">
        <v>10</v>
      </c>
      <c r="E47" s="55">
        <v>479</v>
      </c>
      <c r="F47" s="55">
        <v>222</v>
      </c>
      <c r="G47" s="55">
        <v>257</v>
      </c>
    </row>
    <row r="48" spans="1:8">
      <c r="A48" s="55" t="s">
        <v>44</v>
      </c>
      <c r="B48" s="55">
        <v>92</v>
      </c>
      <c r="C48" s="55">
        <v>43</v>
      </c>
      <c r="D48" s="55">
        <v>49</v>
      </c>
      <c r="E48" s="55">
        <v>683</v>
      </c>
      <c r="F48" s="55">
        <v>327</v>
      </c>
      <c r="G48" s="55">
        <v>356</v>
      </c>
    </row>
    <row r="49" spans="1:7">
      <c r="A49" s="55" t="s">
        <v>45</v>
      </c>
      <c r="B49" s="55">
        <v>144</v>
      </c>
      <c r="C49" s="55">
        <v>64</v>
      </c>
      <c r="D49" s="55">
        <v>80</v>
      </c>
      <c r="E49" s="55">
        <v>1037</v>
      </c>
      <c r="F49" s="55">
        <v>538</v>
      </c>
      <c r="G49" s="55">
        <v>499</v>
      </c>
    </row>
    <row r="50" spans="1:7">
      <c r="A50" s="55" t="s">
        <v>16</v>
      </c>
      <c r="B50" s="55">
        <v>63</v>
      </c>
      <c r="C50" s="55">
        <v>31</v>
      </c>
      <c r="D50" s="55">
        <v>32</v>
      </c>
      <c r="E50" s="55">
        <v>527</v>
      </c>
      <c r="F50" s="55">
        <v>270</v>
      </c>
      <c r="G50" s="55">
        <v>257</v>
      </c>
    </row>
    <row r="51" spans="1:7">
      <c r="A51" s="55" t="s">
        <v>17</v>
      </c>
      <c r="B51" s="55">
        <v>170</v>
      </c>
      <c r="C51" s="55">
        <v>120</v>
      </c>
      <c r="D51" s="55">
        <v>50</v>
      </c>
      <c r="E51" s="55">
        <v>1003</v>
      </c>
      <c r="F51" s="55">
        <v>864</v>
      </c>
      <c r="G51" s="55">
        <v>139</v>
      </c>
    </row>
    <row r="52" spans="1:7">
      <c r="A52" s="55" t="s">
        <v>18</v>
      </c>
      <c r="B52" s="55">
        <v>281</v>
      </c>
      <c r="C52" s="55">
        <v>185</v>
      </c>
      <c r="D52" s="55">
        <v>96</v>
      </c>
      <c r="E52" s="55">
        <v>1877</v>
      </c>
      <c r="F52" s="55">
        <v>1519</v>
      </c>
      <c r="G52" s="55">
        <v>358</v>
      </c>
    </row>
    <row r="53" spans="1:7">
      <c r="A53" s="55" t="s">
        <v>46</v>
      </c>
      <c r="B53" s="55">
        <v>71</v>
      </c>
      <c r="C53" s="55">
        <v>39</v>
      </c>
      <c r="D53" s="55">
        <v>32</v>
      </c>
      <c r="E53" s="55">
        <v>379</v>
      </c>
      <c r="F53" s="55">
        <v>187</v>
      </c>
      <c r="G53" s="55">
        <v>192</v>
      </c>
    </row>
    <row r="54" spans="1:7">
      <c r="A54" s="52" t="s">
        <v>7</v>
      </c>
      <c r="B54" s="52">
        <f>SUM(B46:B53)</f>
        <v>858</v>
      </c>
      <c r="C54" s="52">
        <f t="shared" ref="C54:G54" si="2">SUM(C46:C53)</f>
        <v>494</v>
      </c>
      <c r="D54" s="52">
        <f t="shared" si="2"/>
        <v>364</v>
      </c>
      <c r="E54" s="52">
        <f t="shared" si="2"/>
        <v>6059</v>
      </c>
      <c r="F54" s="52">
        <f t="shared" si="2"/>
        <v>3954</v>
      </c>
      <c r="G54" s="52">
        <f t="shared" si="2"/>
        <v>2105</v>
      </c>
    </row>
    <row r="59" spans="1:7">
      <c r="A59" s="51" t="s">
        <v>26</v>
      </c>
      <c r="B59" s="51"/>
      <c r="C59" s="51"/>
      <c r="D59" s="51"/>
      <c r="E59" s="51" t="s">
        <v>53</v>
      </c>
      <c r="F59" s="51"/>
      <c r="G59" s="51" t="s">
        <v>54</v>
      </c>
    </row>
    <row r="60" spans="1:7">
      <c r="A60" s="51" t="s">
        <v>29</v>
      </c>
      <c r="B60" s="51"/>
      <c r="C60" s="51"/>
      <c r="D60" s="51"/>
      <c r="E60" s="51" t="s">
        <v>30</v>
      </c>
      <c r="F60" s="51"/>
      <c r="G60" s="51"/>
    </row>
    <row r="61" spans="1:7">
      <c r="A61" s="51" t="s">
        <v>31</v>
      </c>
      <c r="B61" s="51"/>
      <c r="C61" s="51"/>
      <c r="D61" s="51"/>
      <c r="E61" s="51" t="s">
        <v>32</v>
      </c>
      <c r="F61" s="51"/>
      <c r="G61" s="51"/>
    </row>
    <row r="62" spans="1:7">
      <c r="A62" s="51" t="s">
        <v>49</v>
      </c>
      <c r="B62" s="51"/>
      <c r="C62" s="51"/>
      <c r="D62" s="51"/>
      <c r="E62" s="51" t="s">
        <v>34</v>
      </c>
      <c r="F62" s="51"/>
      <c r="G62" s="51"/>
    </row>
    <row r="64" spans="1:7" ht="30">
      <c r="A64" s="58" t="s">
        <v>35</v>
      </c>
      <c r="B64" s="58" t="s">
        <v>36</v>
      </c>
      <c r="C64" s="58" t="s">
        <v>37</v>
      </c>
      <c r="D64" s="58" t="s">
        <v>38</v>
      </c>
      <c r="E64" s="58" t="s">
        <v>39</v>
      </c>
      <c r="F64" s="58" t="s">
        <v>40</v>
      </c>
      <c r="G64" s="58" t="s">
        <v>41</v>
      </c>
    </row>
    <row r="65" spans="1:7">
      <c r="A65" s="56" t="s">
        <v>42</v>
      </c>
      <c r="B65" s="56">
        <v>28</v>
      </c>
      <c r="C65" s="56">
        <v>17</v>
      </c>
      <c r="D65" s="56">
        <v>11</v>
      </c>
      <c r="E65" s="56">
        <v>89</v>
      </c>
      <c r="F65" s="56">
        <v>52</v>
      </c>
      <c r="G65" s="56">
        <v>37</v>
      </c>
    </row>
    <row r="66" spans="1:7">
      <c r="A66" s="56" t="s">
        <v>43</v>
      </c>
      <c r="B66" s="56">
        <v>6</v>
      </c>
      <c r="C66" s="56">
        <v>4</v>
      </c>
      <c r="D66" s="56">
        <v>2</v>
      </c>
      <c r="E66" s="56">
        <v>355</v>
      </c>
      <c r="F66" s="56">
        <v>160</v>
      </c>
      <c r="G66" s="56">
        <v>195</v>
      </c>
    </row>
    <row r="67" spans="1:7">
      <c r="A67" s="56" t="s">
        <v>44</v>
      </c>
      <c r="B67" s="56">
        <v>36</v>
      </c>
      <c r="C67" s="56">
        <v>14</v>
      </c>
      <c r="D67" s="56">
        <v>22</v>
      </c>
      <c r="E67" s="56">
        <v>620</v>
      </c>
      <c r="F67" s="56">
        <v>290</v>
      </c>
      <c r="G67" s="56">
        <v>330</v>
      </c>
    </row>
    <row r="68" spans="1:7">
      <c r="A68" s="56" t="s">
        <v>45</v>
      </c>
      <c r="B68" s="56">
        <v>80</v>
      </c>
      <c r="C68" s="56">
        <v>35</v>
      </c>
      <c r="D68" s="56">
        <v>45</v>
      </c>
      <c r="E68" s="56">
        <v>577</v>
      </c>
      <c r="F68" s="56">
        <v>278</v>
      </c>
      <c r="G68" s="56">
        <v>299</v>
      </c>
    </row>
    <row r="69" spans="1:7">
      <c r="A69" s="56" t="s">
        <v>16</v>
      </c>
      <c r="B69" s="56">
        <v>81</v>
      </c>
      <c r="C69" s="56">
        <v>36</v>
      </c>
      <c r="D69" s="56">
        <v>45</v>
      </c>
      <c r="E69" s="56">
        <v>412</v>
      </c>
      <c r="F69" s="56">
        <v>192</v>
      </c>
      <c r="G69" s="56">
        <v>220</v>
      </c>
    </row>
    <row r="70" spans="1:7">
      <c r="A70" s="56" t="s">
        <v>17</v>
      </c>
      <c r="B70" s="56">
        <v>137</v>
      </c>
      <c r="C70" s="56">
        <v>78</v>
      </c>
      <c r="D70" s="56">
        <v>59</v>
      </c>
      <c r="E70" s="56">
        <v>845</v>
      </c>
      <c r="F70" s="56">
        <v>715</v>
      </c>
      <c r="G70" s="56">
        <v>130</v>
      </c>
    </row>
    <row r="71" spans="1:7">
      <c r="A71" s="56" t="s">
        <v>18</v>
      </c>
      <c r="B71" s="56">
        <v>265</v>
      </c>
      <c r="C71" s="56">
        <v>190</v>
      </c>
      <c r="D71" s="56">
        <v>75</v>
      </c>
      <c r="E71" s="56">
        <v>1515</v>
      </c>
      <c r="F71" s="56">
        <v>1277</v>
      </c>
      <c r="G71" s="56">
        <v>238</v>
      </c>
    </row>
    <row r="72" spans="1:7">
      <c r="A72" s="56" t="s">
        <v>46</v>
      </c>
      <c r="B72" s="56">
        <v>64</v>
      </c>
      <c r="C72" s="56">
        <v>35</v>
      </c>
      <c r="D72" s="56">
        <v>29</v>
      </c>
      <c r="E72" s="56">
        <v>446</v>
      </c>
      <c r="F72" s="56">
        <v>302</v>
      </c>
      <c r="G72" s="56">
        <v>144</v>
      </c>
    </row>
    <row r="73" spans="1:7">
      <c r="A73" s="52" t="s">
        <v>7</v>
      </c>
      <c r="B73" s="52">
        <f>SUM(B65:B72)</f>
        <v>697</v>
      </c>
      <c r="C73" s="52">
        <f t="shared" ref="C73:G73" si="3">SUM(C65:C72)</f>
        <v>409</v>
      </c>
      <c r="D73" s="52">
        <f t="shared" si="3"/>
        <v>288</v>
      </c>
      <c r="E73" s="52">
        <f t="shared" si="3"/>
        <v>4859</v>
      </c>
      <c r="F73" s="52">
        <f t="shared" si="3"/>
        <v>3266</v>
      </c>
      <c r="G73" s="52">
        <f t="shared" si="3"/>
        <v>1593</v>
      </c>
    </row>
    <row r="78" spans="1:7">
      <c r="A78" s="51" t="s">
        <v>26</v>
      </c>
      <c r="B78" s="51"/>
      <c r="C78" s="51"/>
      <c r="D78" s="51"/>
      <c r="E78" s="51" t="s">
        <v>53</v>
      </c>
      <c r="F78" s="51"/>
      <c r="G78" s="51" t="s">
        <v>54</v>
      </c>
    </row>
    <row r="79" spans="1:7">
      <c r="A79" s="51" t="s">
        <v>29</v>
      </c>
      <c r="B79" s="51"/>
      <c r="C79" s="51"/>
      <c r="D79" s="51"/>
      <c r="E79" s="51" t="s">
        <v>30</v>
      </c>
      <c r="F79" s="51"/>
      <c r="G79" s="51"/>
    </row>
    <row r="80" spans="1:7">
      <c r="A80" s="51" t="s">
        <v>31</v>
      </c>
      <c r="B80" s="51"/>
      <c r="C80" s="51"/>
      <c r="D80" s="51"/>
      <c r="E80" s="51" t="s">
        <v>32</v>
      </c>
      <c r="F80" s="51"/>
      <c r="G80" s="51"/>
    </row>
    <row r="81" spans="1:7">
      <c r="A81" s="51" t="s">
        <v>50</v>
      </c>
      <c r="B81" s="51"/>
      <c r="C81" s="51"/>
      <c r="D81" s="51"/>
      <c r="E81" s="51" t="s">
        <v>34</v>
      </c>
      <c r="F81" s="51"/>
      <c r="G81" s="51"/>
    </row>
    <row r="83" spans="1:7" ht="30">
      <c r="A83" s="58" t="s">
        <v>35</v>
      </c>
      <c r="B83" s="58" t="s">
        <v>36</v>
      </c>
      <c r="C83" s="58" t="s">
        <v>37</v>
      </c>
      <c r="D83" s="58" t="s">
        <v>38</v>
      </c>
      <c r="E83" s="58" t="s">
        <v>39</v>
      </c>
      <c r="F83" s="58" t="s">
        <v>40</v>
      </c>
      <c r="G83" s="58" t="s">
        <v>41</v>
      </c>
    </row>
    <row r="84" spans="1:7">
      <c r="A84" s="57" t="s">
        <v>42</v>
      </c>
      <c r="B84" s="57">
        <v>19</v>
      </c>
      <c r="C84" s="57">
        <v>8</v>
      </c>
      <c r="D84" s="57">
        <v>11</v>
      </c>
      <c r="E84" s="57">
        <v>82</v>
      </c>
      <c r="F84" s="57">
        <v>35</v>
      </c>
      <c r="G84" s="57">
        <v>47</v>
      </c>
    </row>
    <row r="85" spans="1:7">
      <c r="A85" s="57" t="s">
        <v>43</v>
      </c>
      <c r="B85" s="57">
        <v>12</v>
      </c>
      <c r="C85" s="57">
        <v>7</v>
      </c>
      <c r="D85" s="57">
        <v>5</v>
      </c>
      <c r="E85" s="57">
        <v>460</v>
      </c>
      <c r="F85" s="57">
        <v>219</v>
      </c>
      <c r="G85" s="57">
        <v>241</v>
      </c>
    </row>
    <row r="86" spans="1:7">
      <c r="A86" s="57" t="s">
        <v>44</v>
      </c>
      <c r="B86" s="57">
        <v>75</v>
      </c>
      <c r="C86" s="57">
        <v>37</v>
      </c>
      <c r="D86" s="57">
        <v>38</v>
      </c>
      <c r="E86" s="57">
        <v>787</v>
      </c>
      <c r="F86" s="57">
        <v>390</v>
      </c>
      <c r="G86" s="57">
        <v>397</v>
      </c>
    </row>
    <row r="87" spans="1:7">
      <c r="A87" s="57" t="s">
        <v>45</v>
      </c>
      <c r="B87" s="57">
        <v>156</v>
      </c>
      <c r="C87" s="57">
        <v>77</v>
      </c>
      <c r="D87" s="57">
        <v>79</v>
      </c>
      <c r="E87" s="57">
        <v>724</v>
      </c>
      <c r="F87" s="57">
        <v>349</v>
      </c>
      <c r="G87" s="57">
        <v>375</v>
      </c>
    </row>
    <row r="88" spans="1:7">
      <c r="A88" s="57" t="s">
        <v>16</v>
      </c>
      <c r="B88" s="57">
        <v>48</v>
      </c>
      <c r="C88" s="57">
        <v>20</v>
      </c>
      <c r="D88" s="57">
        <v>28</v>
      </c>
      <c r="E88" s="57">
        <v>361</v>
      </c>
      <c r="F88" s="57">
        <v>201</v>
      </c>
      <c r="G88" s="57">
        <v>160</v>
      </c>
    </row>
    <row r="89" spans="1:7">
      <c r="A89" s="57" t="s">
        <v>17</v>
      </c>
      <c r="B89" s="57">
        <v>163</v>
      </c>
      <c r="C89" s="57">
        <v>118</v>
      </c>
      <c r="D89" s="57">
        <v>45</v>
      </c>
      <c r="E89" s="57">
        <v>800</v>
      </c>
      <c r="F89" s="57">
        <v>663</v>
      </c>
      <c r="G89" s="57">
        <v>137</v>
      </c>
    </row>
    <row r="90" spans="1:7">
      <c r="A90" s="57" t="s">
        <v>18</v>
      </c>
      <c r="B90" s="57">
        <v>263</v>
      </c>
      <c r="C90" s="57">
        <v>193</v>
      </c>
      <c r="D90" s="57">
        <v>70</v>
      </c>
      <c r="E90" s="57">
        <v>1546</v>
      </c>
      <c r="F90" s="57">
        <v>1215</v>
      </c>
      <c r="G90" s="57">
        <v>331</v>
      </c>
    </row>
    <row r="91" spans="1:7">
      <c r="A91" s="57" t="s">
        <v>46</v>
      </c>
      <c r="B91" s="57">
        <v>42</v>
      </c>
      <c r="C91" s="57">
        <v>28</v>
      </c>
      <c r="D91" s="57">
        <v>14</v>
      </c>
      <c r="E91" s="57">
        <v>392</v>
      </c>
      <c r="F91" s="57">
        <v>218</v>
      </c>
      <c r="G91" s="57">
        <v>174</v>
      </c>
    </row>
    <row r="92" spans="1:7">
      <c r="A92" s="52" t="s">
        <v>7</v>
      </c>
      <c r="B92" s="52">
        <f>SUM(B84:B91)</f>
        <v>778</v>
      </c>
      <c r="C92" s="52">
        <f t="shared" ref="C92:G92" si="4">SUM(C84:C91)</f>
        <v>488</v>
      </c>
      <c r="D92" s="52">
        <f t="shared" si="4"/>
        <v>290</v>
      </c>
      <c r="E92" s="52">
        <f t="shared" si="4"/>
        <v>5152</v>
      </c>
      <c r="F92" s="52">
        <f t="shared" si="4"/>
        <v>3290</v>
      </c>
      <c r="G92" s="52">
        <f t="shared" si="4"/>
        <v>1862</v>
      </c>
    </row>
  </sheetData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opLeftCell="A67" workbookViewId="0">
      <selection activeCell="B84" sqref="B84:G91"/>
    </sheetView>
  </sheetViews>
  <sheetFormatPr baseColWidth="10" defaultRowHeight="15"/>
  <sheetData>
    <row r="1" spans="1:9">
      <c r="A1" s="51" t="s">
        <v>26</v>
      </c>
      <c r="B1" s="51"/>
      <c r="C1" s="51"/>
      <c r="D1" s="51"/>
      <c r="E1" s="65" t="s">
        <v>27</v>
      </c>
      <c r="F1" s="51"/>
      <c r="G1" s="51" t="s">
        <v>54</v>
      </c>
      <c r="H1" s="60"/>
      <c r="I1" s="60"/>
    </row>
    <row r="2" spans="1:9">
      <c r="A2" s="51" t="s">
        <v>29</v>
      </c>
      <c r="B2" s="51"/>
      <c r="C2" s="51"/>
      <c r="D2" s="51"/>
      <c r="E2" s="51" t="s">
        <v>30</v>
      </c>
      <c r="F2" s="51"/>
      <c r="G2" s="51"/>
      <c r="H2" s="60"/>
      <c r="I2" s="60"/>
    </row>
    <row r="3" spans="1:9">
      <c r="A3" s="51" t="s">
        <v>31</v>
      </c>
      <c r="B3" s="51"/>
      <c r="C3" s="51"/>
      <c r="D3" s="51"/>
      <c r="E3" s="51" t="s">
        <v>32</v>
      </c>
      <c r="F3" s="51"/>
      <c r="G3" s="51"/>
      <c r="H3" s="60"/>
      <c r="I3" s="60"/>
    </row>
    <row r="4" spans="1:9">
      <c r="A4" s="51" t="s">
        <v>33</v>
      </c>
      <c r="B4" s="51"/>
      <c r="C4" s="51"/>
      <c r="D4" s="51"/>
      <c r="E4" s="51" t="s">
        <v>34</v>
      </c>
      <c r="F4" s="51"/>
      <c r="G4" s="51"/>
      <c r="H4" s="60"/>
      <c r="I4" s="60"/>
    </row>
    <row r="5" spans="1:9">
      <c r="A5" s="60"/>
      <c r="B5" s="60"/>
      <c r="C5" s="60"/>
      <c r="D5" s="60"/>
      <c r="E5" s="60"/>
      <c r="F5" s="60"/>
      <c r="G5" s="60"/>
      <c r="H5" s="60"/>
      <c r="I5" s="60"/>
    </row>
    <row r="6" spans="1:9" ht="30">
      <c r="A6" s="58" t="s">
        <v>35</v>
      </c>
      <c r="B6" s="58" t="s">
        <v>36</v>
      </c>
      <c r="C6" s="58" t="s">
        <v>37</v>
      </c>
      <c r="D6" s="58" t="s">
        <v>38</v>
      </c>
      <c r="E6" s="58" t="s">
        <v>39</v>
      </c>
      <c r="F6" s="58" t="s">
        <v>40</v>
      </c>
      <c r="G6" s="58" t="s">
        <v>41</v>
      </c>
      <c r="H6" s="60"/>
      <c r="I6" s="60"/>
    </row>
    <row r="7" spans="1:9">
      <c r="A7" s="57" t="s">
        <v>42</v>
      </c>
      <c r="B7" s="57">
        <f>+ABRIL!B7+MAYO!B7+JUNIO!B7</f>
        <v>463</v>
      </c>
      <c r="C7" s="57">
        <f>+ABRIL!C7+MAYO!C7+JUNIO!C7</f>
        <v>179</v>
      </c>
      <c r="D7" s="57">
        <f>+ABRIL!D7+MAYO!D7+JUNIO!D7</f>
        <v>206</v>
      </c>
      <c r="E7" s="57">
        <f>+ABRIL!E7+MAYO!E7+JUNIO!E7</f>
        <v>2039</v>
      </c>
      <c r="F7" s="57">
        <f>+ABRIL!F7+MAYO!F7+JUNIO!F7</f>
        <v>824</v>
      </c>
      <c r="G7" s="57">
        <f>+ABRIL!G7+MAYO!G7+JUNIO!G7</f>
        <v>953</v>
      </c>
      <c r="H7" s="60"/>
      <c r="I7" s="60"/>
    </row>
    <row r="8" spans="1:9">
      <c r="A8" s="57" t="s">
        <v>43</v>
      </c>
      <c r="B8" s="57">
        <f>+ABRIL!B8+MAYO!B8+JUNIO!B8</f>
        <v>333</v>
      </c>
      <c r="C8" s="57">
        <f>+ABRIL!C8+MAYO!C8+JUNIO!C8</f>
        <v>112</v>
      </c>
      <c r="D8" s="57">
        <f>+ABRIL!D8+MAYO!D8+JUNIO!D8</f>
        <v>156</v>
      </c>
      <c r="E8" s="57">
        <f>+ABRIL!E8+MAYO!E8+JUNIO!E8</f>
        <v>5526</v>
      </c>
      <c r="F8" s="57">
        <f>+ABRIL!F8+MAYO!F8+JUNIO!F8</f>
        <v>2468</v>
      </c>
      <c r="G8" s="57">
        <f>+ABRIL!G8+MAYO!G8+JUNIO!G8</f>
        <v>2955</v>
      </c>
      <c r="H8" s="60"/>
      <c r="I8" s="60"/>
    </row>
    <row r="9" spans="1:9">
      <c r="A9" s="57" t="s">
        <v>44</v>
      </c>
      <c r="B9" s="57">
        <f>+ABRIL!B9+MAYO!B9+JUNIO!B9</f>
        <v>1408</v>
      </c>
      <c r="C9" s="57">
        <f>+ABRIL!C9+MAYO!C9+JUNIO!C9</f>
        <v>619</v>
      </c>
      <c r="D9" s="57">
        <f>+ABRIL!D9+MAYO!D9+JUNIO!D9</f>
        <v>664</v>
      </c>
      <c r="E9" s="57">
        <f>+ABRIL!E9+MAYO!E9+JUNIO!E9</f>
        <v>8138</v>
      </c>
      <c r="F9" s="57">
        <f>+ABRIL!F9+MAYO!F9+JUNIO!F9</f>
        <v>3846</v>
      </c>
      <c r="G9" s="57">
        <f>+ABRIL!G9+MAYO!G9+JUNIO!G9</f>
        <v>4091</v>
      </c>
      <c r="H9" s="60"/>
      <c r="I9" s="60"/>
    </row>
    <row r="10" spans="1:9">
      <c r="A10" s="57" t="s">
        <v>45</v>
      </c>
      <c r="B10" s="57">
        <f>+ABRIL!B10+MAYO!B10+JUNIO!B10</f>
        <v>2183</v>
      </c>
      <c r="C10" s="57">
        <f>+ABRIL!C10+MAYO!C10+JUNIO!C10</f>
        <v>983</v>
      </c>
      <c r="D10" s="57">
        <f>+ABRIL!D10+MAYO!D10+JUNIO!D10</f>
        <v>1062</v>
      </c>
      <c r="E10" s="57">
        <f>+ABRIL!E10+MAYO!E10+JUNIO!E10</f>
        <v>8061</v>
      </c>
      <c r="F10" s="57">
        <f>+ABRIL!F10+MAYO!F10+JUNIO!F10</f>
        <v>3788</v>
      </c>
      <c r="G10" s="57">
        <f>+ABRIL!G10+MAYO!G10+JUNIO!G10</f>
        <v>3949</v>
      </c>
      <c r="H10" s="60"/>
      <c r="I10" s="60"/>
    </row>
    <row r="11" spans="1:9">
      <c r="A11" s="57" t="s">
        <v>16</v>
      </c>
      <c r="B11" s="57">
        <f>+ABRIL!B11+MAYO!B11+JUNIO!B11</f>
        <v>1219</v>
      </c>
      <c r="C11" s="57">
        <f>+ABRIL!C11+MAYO!C11+JUNIO!C11</f>
        <v>549</v>
      </c>
      <c r="D11" s="57">
        <f>+ABRIL!D11+MAYO!D11+JUNIO!D11</f>
        <v>581</v>
      </c>
      <c r="E11" s="57">
        <f>+ABRIL!E11+MAYO!E11+JUNIO!E11</f>
        <v>5414</v>
      </c>
      <c r="F11" s="57">
        <f>+ABRIL!F11+MAYO!F11+JUNIO!F11</f>
        <v>2746</v>
      </c>
      <c r="G11" s="57">
        <f>+ABRIL!G11+MAYO!G11+JUNIO!G11</f>
        <v>2415</v>
      </c>
      <c r="H11" s="60"/>
      <c r="I11" s="60"/>
    </row>
    <row r="12" spans="1:9">
      <c r="A12" s="57" t="s">
        <v>17</v>
      </c>
      <c r="B12" s="57">
        <f>+ABRIL!B12+MAYO!B12+JUNIO!B12</f>
        <v>3485</v>
      </c>
      <c r="C12" s="57">
        <f>+ABRIL!C12+MAYO!C12+JUNIO!C12</f>
        <v>2135</v>
      </c>
      <c r="D12" s="57">
        <f>+ABRIL!D12+MAYO!D12+JUNIO!D12</f>
        <v>987</v>
      </c>
      <c r="E12" s="57">
        <f>+ABRIL!E12+MAYO!E12+JUNIO!E12</f>
        <v>16102</v>
      </c>
      <c r="F12" s="57">
        <f>+ABRIL!F12+MAYO!F12+JUNIO!F12</f>
        <v>12628</v>
      </c>
      <c r="G12" s="57">
        <f>+ABRIL!G12+MAYO!G12+JUNIO!G12</f>
        <v>2826</v>
      </c>
      <c r="H12" s="60"/>
      <c r="I12" s="60"/>
    </row>
    <row r="13" spans="1:9">
      <c r="A13" s="57" t="s">
        <v>18</v>
      </c>
      <c r="B13" s="57">
        <f>+ABRIL!B13+MAYO!B13+JUNIO!B13</f>
        <v>5962</v>
      </c>
      <c r="C13" s="57">
        <f>+ABRIL!C13+MAYO!C13+JUNIO!C13</f>
        <v>3732</v>
      </c>
      <c r="D13" s="57">
        <f>+ABRIL!D13+MAYO!D13+JUNIO!D13</f>
        <v>1730</v>
      </c>
      <c r="E13" s="57">
        <f>+ABRIL!E13+MAYO!E13+JUNIO!E13</f>
        <v>26773</v>
      </c>
      <c r="F13" s="57">
        <f>+ABRIL!F13+MAYO!F13+JUNIO!F13</f>
        <v>19682</v>
      </c>
      <c r="G13" s="57">
        <f>+ABRIL!G13+MAYO!G13+JUNIO!G13</f>
        <v>6154</v>
      </c>
      <c r="H13" s="60"/>
      <c r="I13" s="60"/>
    </row>
    <row r="14" spans="1:9">
      <c r="A14" s="57" t="s">
        <v>46</v>
      </c>
      <c r="B14" s="57">
        <f>+ABRIL!B14+MAYO!B14+JUNIO!B14</f>
        <v>1592</v>
      </c>
      <c r="C14" s="57">
        <f>+ABRIL!C14+MAYO!C14+JUNIO!C14</f>
        <v>815</v>
      </c>
      <c r="D14" s="57">
        <f>+ABRIL!D14+MAYO!D14+JUNIO!D14</f>
        <v>663</v>
      </c>
      <c r="E14" s="57">
        <f>+ABRIL!E14+MAYO!E14+JUNIO!E14</f>
        <v>7566</v>
      </c>
      <c r="F14" s="57">
        <f>+ABRIL!F14+MAYO!F14+JUNIO!F14</f>
        <v>4251</v>
      </c>
      <c r="G14" s="57">
        <f>+ABRIL!G14+MAYO!G14+JUNIO!G14</f>
        <v>3104</v>
      </c>
      <c r="H14" s="60"/>
      <c r="I14" s="60"/>
    </row>
    <row r="15" spans="1:9">
      <c r="A15" s="52" t="s">
        <v>7</v>
      </c>
      <c r="B15" s="52">
        <f>SUM(B7:B14)</f>
        <v>16645</v>
      </c>
      <c r="C15" s="52">
        <f t="shared" ref="C15:G15" si="0">SUM(C7:C14)</f>
        <v>9124</v>
      </c>
      <c r="D15" s="52">
        <f t="shared" si="0"/>
        <v>6049</v>
      </c>
      <c r="E15" s="52">
        <f t="shared" si="0"/>
        <v>79619</v>
      </c>
      <c r="F15" s="52">
        <f t="shared" si="0"/>
        <v>50233</v>
      </c>
      <c r="G15" s="52">
        <f t="shared" si="0"/>
        <v>26447</v>
      </c>
      <c r="H15" s="60"/>
      <c r="I15" s="60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  <row r="19" spans="1:9">
      <c r="A19" s="60"/>
      <c r="B19" s="60"/>
      <c r="C19" s="60"/>
      <c r="D19" s="60"/>
      <c r="E19" s="60"/>
      <c r="F19" s="60"/>
      <c r="G19" s="60"/>
      <c r="H19" s="60"/>
      <c r="I19" s="60"/>
    </row>
    <row r="20" spans="1:9">
      <c r="A20" s="60"/>
      <c r="B20" s="60"/>
      <c r="C20" s="60"/>
      <c r="D20" s="60"/>
      <c r="E20" s="60"/>
      <c r="F20" s="60"/>
      <c r="G20" s="60"/>
      <c r="H20" s="60"/>
      <c r="I20" s="60"/>
    </row>
    <row r="21" spans="1:9">
      <c r="A21" s="51" t="s">
        <v>26</v>
      </c>
      <c r="B21" s="51"/>
      <c r="C21" s="51"/>
      <c r="D21" s="51"/>
      <c r="E21" s="65" t="s">
        <v>27</v>
      </c>
      <c r="F21" s="51"/>
      <c r="G21" s="51" t="s">
        <v>54</v>
      </c>
      <c r="H21" s="60"/>
      <c r="I21" s="60"/>
    </row>
    <row r="22" spans="1:9">
      <c r="A22" s="51" t="s">
        <v>29</v>
      </c>
      <c r="B22" s="51"/>
      <c r="C22" s="51"/>
      <c r="D22" s="51"/>
      <c r="E22" s="51" t="s">
        <v>30</v>
      </c>
      <c r="F22" s="51"/>
      <c r="G22" s="51"/>
      <c r="H22" s="60"/>
      <c r="I22" s="60"/>
    </row>
    <row r="23" spans="1:9">
      <c r="A23" s="51" t="s">
        <v>31</v>
      </c>
      <c r="B23" s="51"/>
      <c r="C23" s="51"/>
      <c r="D23" s="51"/>
      <c r="E23" s="51" t="s">
        <v>32</v>
      </c>
      <c r="F23" s="51"/>
      <c r="G23" s="51"/>
      <c r="H23" s="60"/>
      <c r="I23" s="60"/>
    </row>
    <row r="24" spans="1:9">
      <c r="A24" s="51" t="s">
        <v>47</v>
      </c>
      <c r="B24" s="51"/>
      <c r="C24" s="51"/>
      <c r="D24" s="51"/>
      <c r="E24" s="51" t="s">
        <v>34</v>
      </c>
      <c r="F24" s="51"/>
      <c r="G24" s="51"/>
      <c r="H24" s="60"/>
      <c r="I24" s="60"/>
    </row>
    <row r="25" spans="1:9">
      <c r="A25" s="60"/>
      <c r="B25" s="60"/>
      <c r="C25" s="60"/>
      <c r="D25" s="60"/>
      <c r="E25" s="60"/>
      <c r="F25" s="60"/>
      <c r="G25" s="60"/>
      <c r="H25" s="60"/>
      <c r="I25" s="60"/>
    </row>
    <row r="26" spans="1:9" ht="30">
      <c r="A26" s="58" t="s">
        <v>35</v>
      </c>
      <c r="B26" s="58" t="s">
        <v>36</v>
      </c>
      <c r="C26" s="58" t="s">
        <v>37</v>
      </c>
      <c r="D26" s="58" t="s">
        <v>38</v>
      </c>
      <c r="E26" s="58" t="s">
        <v>39</v>
      </c>
      <c r="F26" s="58" t="s">
        <v>40</v>
      </c>
      <c r="G26" s="58" t="s">
        <v>41</v>
      </c>
      <c r="H26" s="59"/>
      <c r="I26" s="60"/>
    </row>
    <row r="27" spans="1:9">
      <c r="A27" s="57" t="s">
        <v>42</v>
      </c>
      <c r="B27" s="57">
        <f>+ABRIL!B25+MAYO!B24+JUNIO!B27</f>
        <v>250</v>
      </c>
      <c r="C27" s="57">
        <f>+ABRIL!C25+MAYO!C24+JUNIO!C27</f>
        <v>109</v>
      </c>
      <c r="D27" s="57">
        <f>+ABRIL!D25+MAYO!D24+JUNIO!D27</f>
        <v>111</v>
      </c>
      <c r="E27" s="57">
        <f>+ABRIL!E25+MAYO!E24+JUNIO!E27</f>
        <v>1238</v>
      </c>
      <c r="F27" s="57">
        <f>+ABRIL!F25+MAYO!F24+JUNIO!F27</f>
        <v>537</v>
      </c>
      <c r="G27" s="57">
        <f>+ABRIL!G25+MAYO!G24+JUNIO!G27</f>
        <v>542</v>
      </c>
      <c r="H27" s="60"/>
      <c r="I27" s="60"/>
    </row>
    <row r="28" spans="1:9">
      <c r="A28" s="57" t="s">
        <v>43</v>
      </c>
      <c r="B28" s="57">
        <f>+ABRIL!B26+MAYO!B25+JUNIO!B28</f>
        <v>195</v>
      </c>
      <c r="C28" s="57">
        <f>+ABRIL!C26+MAYO!C25+JUNIO!C28</f>
        <v>67</v>
      </c>
      <c r="D28" s="57">
        <f>+ABRIL!D26+MAYO!D25+JUNIO!D28</f>
        <v>94</v>
      </c>
      <c r="E28" s="57">
        <f>+ABRIL!E26+MAYO!E25+JUNIO!E28</f>
        <v>1297</v>
      </c>
      <c r="F28" s="57">
        <f>+ABRIL!F26+MAYO!F25+JUNIO!F28</f>
        <v>588</v>
      </c>
      <c r="G28" s="57">
        <f>+ABRIL!G26+MAYO!G25+JUNIO!G28</f>
        <v>663</v>
      </c>
      <c r="H28" s="60"/>
      <c r="I28" s="60"/>
    </row>
    <row r="29" spans="1:9">
      <c r="A29" s="57" t="s">
        <v>44</v>
      </c>
      <c r="B29" s="57">
        <f>+ABRIL!B27+MAYO!B26+JUNIO!B29</f>
        <v>691</v>
      </c>
      <c r="C29" s="57">
        <f>+ABRIL!C27+MAYO!C26+JUNIO!C29</f>
        <v>283</v>
      </c>
      <c r="D29" s="57">
        <f>+ABRIL!D27+MAYO!D26+JUNIO!D29</f>
        <v>335</v>
      </c>
      <c r="E29" s="57">
        <f>+ABRIL!E27+MAYO!E26+JUNIO!E29</f>
        <v>2305</v>
      </c>
      <c r="F29" s="57">
        <f>+ABRIL!F27+MAYO!F26+JUNIO!F29</f>
        <v>1061</v>
      </c>
      <c r="G29" s="57">
        <f>+ABRIL!G27+MAYO!G26+JUNIO!G29</f>
        <v>1145</v>
      </c>
      <c r="H29" s="60"/>
      <c r="I29" s="60"/>
    </row>
    <row r="30" spans="1:9">
      <c r="A30" s="57" t="s">
        <v>45</v>
      </c>
      <c r="B30" s="57">
        <f>+ABRIL!B28+MAYO!B27+JUNIO!B30</f>
        <v>931</v>
      </c>
      <c r="C30" s="57">
        <f>+ABRIL!C28+MAYO!C27+JUNIO!C30</f>
        <v>410</v>
      </c>
      <c r="D30" s="57">
        <f>+ABRIL!D28+MAYO!D27+JUNIO!D30</f>
        <v>438</v>
      </c>
      <c r="E30" s="57">
        <f>+ABRIL!E28+MAYO!E27+JUNIO!E30</f>
        <v>2565</v>
      </c>
      <c r="F30" s="57">
        <f>+ABRIL!F28+MAYO!F27+JUNIO!F30</f>
        <v>1136</v>
      </c>
      <c r="G30" s="57">
        <f>+ABRIL!G28+MAYO!G27+JUNIO!G30</f>
        <v>1264</v>
      </c>
      <c r="H30" s="60"/>
      <c r="I30" s="60"/>
    </row>
    <row r="31" spans="1:9">
      <c r="A31" s="57" t="s">
        <v>16</v>
      </c>
      <c r="B31" s="57">
        <f>+ABRIL!B29+MAYO!B28+JUNIO!B31</f>
        <v>629</v>
      </c>
      <c r="C31" s="57">
        <f>+ABRIL!C29+MAYO!C28+JUNIO!C31</f>
        <v>292</v>
      </c>
      <c r="D31" s="57">
        <f>+ABRIL!D29+MAYO!D28+JUNIO!D31</f>
        <v>279</v>
      </c>
      <c r="E31" s="57">
        <f>+ABRIL!E29+MAYO!E28+JUNIO!E31</f>
        <v>2282</v>
      </c>
      <c r="F31" s="57">
        <f>+ABRIL!F29+MAYO!F28+JUNIO!F31</f>
        <v>1136</v>
      </c>
      <c r="G31" s="57">
        <f>+ABRIL!G29+MAYO!G28+JUNIO!G31</f>
        <v>980</v>
      </c>
      <c r="H31" s="60"/>
      <c r="I31" s="60"/>
    </row>
    <row r="32" spans="1:9">
      <c r="A32" s="57" t="s">
        <v>17</v>
      </c>
      <c r="B32" s="57">
        <f>+ABRIL!B30+MAYO!B29+JUNIO!B32</f>
        <v>1958</v>
      </c>
      <c r="C32" s="57">
        <f>+ABRIL!C30+MAYO!C29+JUNIO!C32</f>
        <v>1165</v>
      </c>
      <c r="D32" s="57">
        <f>+ABRIL!D30+MAYO!D29+JUNIO!D32</f>
        <v>576</v>
      </c>
      <c r="E32" s="57">
        <f>+ABRIL!E30+MAYO!E29+JUNIO!E32</f>
        <v>7894</v>
      </c>
      <c r="F32" s="57">
        <f>+ABRIL!F30+MAYO!F29+JUNIO!F32</f>
        <v>5883</v>
      </c>
      <c r="G32" s="57">
        <f>+ABRIL!G30+MAYO!G29+JUNIO!G32</f>
        <v>1617</v>
      </c>
      <c r="H32" s="60"/>
      <c r="I32" s="60"/>
    </row>
    <row r="33" spans="1:9">
      <c r="A33" s="57" t="s">
        <v>18</v>
      </c>
      <c r="B33" s="57">
        <f>+ABRIL!B31+MAYO!B30+JUNIO!B33</f>
        <v>3220</v>
      </c>
      <c r="C33" s="57">
        <f>+ABRIL!C31+MAYO!C30+JUNIO!C33</f>
        <v>1947</v>
      </c>
      <c r="D33" s="57">
        <f>+ABRIL!D31+MAYO!D30+JUNIO!D33</f>
        <v>980</v>
      </c>
      <c r="E33" s="57">
        <f>+ABRIL!E31+MAYO!E30+JUNIO!E33</f>
        <v>11730</v>
      </c>
      <c r="F33" s="57">
        <f>+ABRIL!F31+MAYO!F30+JUNIO!F33</f>
        <v>8068</v>
      </c>
      <c r="G33" s="57">
        <f>+ABRIL!G31+MAYO!G30+JUNIO!G33</f>
        <v>3168</v>
      </c>
      <c r="H33" s="60"/>
      <c r="I33" s="60"/>
    </row>
    <row r="34" spans="1:9">
      <c r="A34" s="57" t="s">
        <v>46</v>
      </c>
      <c r="B34" s="57">
        <f>+ABRIL!B32+MAYO!B31+JUNIO!B34</f>
        <v>975</v>
      </c>
      <c r="C34" s="57">
        <f>+ABRIL!C32+MAYO!C31+JUNIO!C34</f>
        <v>491</v>
      </c>
      <c r="D34" s="57">
        <f>+ABRIL!D32+MAYO!D31+JUNIO!D34</f>
        <v>403</v>
      </c>
      <c r="E34" s="57">
        <f>+ABRIL!E32+MAYO!E31+JUNIO!E34</f>
        <v>3861</v>
      </c>
      <c r="F34" s="57">
        <f>+ABRIL!F32+MAYO!F31+JUNIO!F34</f>
        <v>2159</v>
      </c>
      <c r="G34" s="57">
        <f>+ABRIL!G32+MAYO!G31+JUNIO!G34</f>
        <v>1577</v>
      </c>
      <c r="H34" s="60"/>
      <c r="I34" s="60"/>
    </row>
    <row r="35" spans="1:9">
      <c r="A35" s="52" t="s">
        <v>7</v>
      </c>
      <c r="B35" s="52">
        <f>SUM(B27:B34)</f>
        <v>8849</v>
      </c>
      <c r="C35" s="52">
        <f t="shared" ref="C35:G35" si="1">SUM(C27:C34)</f>
        <v>4764</v>
      </c>
      <c r="D35" s="52">
        <f t="shared" si="1"/>
        <v>3216</v>
      </c>
      <c r="E35" s="52">
        <f t="shared" si="1"/>
        <v>33172</v>
      </c>
      <c r="F35" s="52">
        <f t="shared" si="1"/>
        <v>20568</v>
      </c>
      <c r="G35" s="52">
        <f t="shared" si="1"/>
        <v>10956</v>
      </c>
      <c r="H35" s="60"/>
      <c r="I35" s="60"/>
    </row>
    <row r="36" spans="1:9">
      <c r="A36" s="60"/>
      <c r="B36" s="60"/>
      <c r="C36" s="60"/>
      <c r="D36" s="60"/>
      <c r="E36" s="60"/>
      <c r="F36" s="60"/>
      <c r="G36" s="60"/>
      <c r="H36" s="60"/>
      <c r="I36" s="60"/>
    </row>
    <row r="37" spans="1:9">
      <c r="A37" s="60"/>
      <c r="B37" s="60"/>
      <c r="C37" s="60"/>
      <c r="D37" s="60"/>
      <c r="E37" s="60"/>
      <c r="F37" s="60"/>
      <c r="G37" s="60"/>
      <c r="H37" s="60"/>
      <c r="I37" s="60"/>
    </row>
    <row r="38" spans="1:9">
      <c r="A38" s="60"/>
      <c r="B38" s="60"/>
      <c r="C38" s="60"/>
      <c r="D38" s="60"/>
      <c r="E38" s="60"/>
      <c r="F38" s="60"/>
      <c r="G38" s="60"/>
      <c r="H38" s="60"/>
      <c r="I38" s="60"/>
    </row>
    <row r="39" spans="1:9">
      <c r="A39" s="60"/>
      <c r="B39" s="60"/>
      <c r="C39" s="60"/>
      <c r="D39" s="60"/>
      <c r="E39" s="60"/>
      <c r="F39" s="60"/>
      <c r="G39" s="60"/>
      <c r="H39" s="60"/>
      <c r="I39" s="60"/>
    </row>
    <row r="40" spans="1:9">
      <c r="A40" s="51" t="s">
        <v>26</v>
      </c>
      <c r="B40" s="51"/>
      <c r="C40" s="51"/>
      <c r="D40" s="51"/>
      <c r="E40" s="65" t="s">
        <v>27</v>
      </c>
      <c r="F40" s="51"/>
      <c r="G40" s="51" t="s">
        <v>54</v>
      </c>
      <c r="H40" s="60"/>
      <c r="I40" s="60"/>
    </row>
    <row r="41" spans="1:9">
      <c r="A41" s="51" t="s">
        <v>29</v>
      </c>
      <c r="B41" s="51"/>
      <c r="C41" s="51"/>
      <c r="D41" s="51"/>
      <c r="E41" s="51" t="s">
        <v>30</v>
      </c>
      <c r="F41" s="51"/>
      <c r="G41" s="51"/>
      <c r="H41" s="60"/>
      <c r="I41" s="60"/>
    </row>
    <row r="42" spans="1:9">
      <c r="A42" s="51" t="s">
        <v>31</v>
      </c>
      <c r="B42" s="51"/>
      <c r="C42" s="51"/>
      <c r="D42" s="51"/>
      <c r="E42" s="51" t="s">
        <v>32</v>
      </c>
      <c r="F42" s="51"/>
      <c r="G42" s="51"/>
      <c r="H42" s="60"/>
      <c r="I42" s="60"/>
    </row>
    <row r="43" spans="1:9">
      <c r="A43" s="51" t="s">
        <v>48</v>
      </c>
      <c r="B43" s="51"/>
      <c r="C43" s="51"/>
      <c r="D43" s="51"/>
      <c r="E43" s="51" t="s">
        <v>34</v>
      </c>
      <c r="F43" s="51"/>
      <c r="G43" s="51"/>
      <c r="H43" s="60"/>
      <c r="I43" s="60"/>
    </row>
    <row r="44" spans="1:9">
      <c r="A44" s="60"/>
      <c r="B44" s="60"/>
      <c r="C44" s="60"/>
      <c r="D44" s="60"/>
      <c r="E44" s="60"/>
      <c r="F44" s="60"/>
      <c r="G44" s="60"/>
      <c r="H44" s="60"/>
      <c r="I44" s="60"/>
    </row>
    <row r="45" spans="1:9" ht="30">
      <c r="A45" s="58" t="s">
        <v>35</v>
      </c>
      <c r="B45" s="58" t="s">
        <v>36</v>
      </c>
      <c r="C45" s="58" t="s">
        <v>37</v>
      </c>
      <c r="D45" s="58" t="s">
        <v>38</v>
      </c>
      <c r="E45" s="58" t="s">
        <v>39</v>
      </c>
      <c r="F45" s="58" t="s">
        <v>40</v>
      </c>
      <c r="G45" s="58" t="s">
        <v>41</v>
      </c>
      <c r="H45" s="59"/>
      <c r="I45" s="60"/>
    </row>
    <row r="46" spans="1:9">
      <c r="A46" s="57" t="s">
        <v>42</v>
      </c>
      <c r="B46" s="57">
        <f>+ABRIL!B44+MAYO!B43+JUNIO!B46</f>
        <v>72</v>
      </c>
      <c r="C46" s="57">
        <f>+ABRIL!C44+MAYO!C43+JUNIO!C46</f>
        <v>17</v>
      </c>
      <c r="D46" s="57">
        <f>+ABRIL!D44+MAYO!D43+JUNIO!D46</f>
        <v>39</v>
      </c>
      <c r="E46" s="57">
        <f>+ABRIL!E44+MAYO!E43+JUNIO!E46</f>
        <v>269</v>
      </c>
      <c r="F46" s="57">
        <f>+ABRIL!F44+MAYO!F43+JUNIO!F46</f>
        <v>84</v>
      </c>
      <c r="G46" s="57">
        <f>+ABRIL!G44+MAYO!G43+JUNIO!G46</f>
        <v>160</v>
      </c>
      <c r="H46" s="60"/>
      <c r="I46" s="60"/>
    </row>
    <row r="47" spans="1:9">
      <c r="A47" s="57" t="s">
        <v>43</v>
      </c>
      <c r="B47" s="57">
        <f>+ABRIL!B45+MAYO!B44+JUNIO!B47</f>
        <v>67</v>
      </c>
      <c r="C47" s="57">
        <f>+ABRIL!C45+MAYO!C44+JUNIO!C47</f>
        <v>20</v>
      </c>
      <c r="D47" s="57">
        <f>+ABRIL!D45+MAYO!D44+JUNIO!D47</f>
        <v>30</v>
      </c>
      <c r="E47" s="57">
        <f>+ABRIL!E45+MAYO!E44+JUNIO!E47</f>
        <v>1660</v>
      </c>
      <c r="F47" s="57">
        <f>+ABRIL!F45+MAYO!F44+JUNIO!F47</f>
        <v>759</v>
      </c>
      <c r="G47" s="57">
        <f>+ABRIL!G45+MAYO!G44+JUNIO!G47</f>
        <v>875</v>
      </c>
      <c r="H47" s="60"/>
      <c r="I47" s="60"/>
    </row>
    <row r="48" spans="1:9">
      <c r="A48" s="57" t="s">
        <v>44</v>
      </c>
      <c r="B48" s="57">
        <f>+ABRIL!B46+MAYO!B45+JUNIO!B48</f>
        <v>291</v>
      </c>
      <c r="C48" s="57">
        <f>+ABRIL!C46+MAYO!C45+JUNIO!C48</f>
        <v>124</v>
      </c>
      <c r="D48" s="57">
        <f>+ABRIL!D46+MAYO!D45+JUNIO!D48</f>
        <v>142</v>
      </c>
      <c r="E48" s="57">
        <f>+ABRIL!E46+MAYO!E45+JUNIO!E48</f>
        <v>2086</v>
      </c>
      <c r="F48" s="57">
        <f>+ABRIL!F46+MAYO!F45+JUNIO!F48</f>
        <v>979</v>
      </c>
      <c r="G48" s="57">
        <f>+ABRIL!G46+MAYO!G45+JUNIO!G48</f>
        <v>1062</v>
      </c>
      <c r="H48" s="60"/>
      <c r="I48" s="60"/>
    </row>
    <row r="49" spans="1:9">
      <c r="A49" s="57" t="s">
        <v>45</v>
      </c>
      <c r="B49" s="57">
        <f>+ABRIL!B47+MAYO!B46+JUNIO!B49</f>
        <v>496</v>
      </c>
      <c r="C49" s="57">
        <f>+ABRIL!C47+MAYO!C46+JUNIO!C49</f>
        <v>220</v>
      </c>
      <c r="D49" s="57">
        <f>+ABRIL!D47+MAYO!D46+JUNIO!D49</f>
        <v>253</v>
      </c>
      <c r="E49" s="57">
        <f>+ABRIL!E47+MAYO!E46+JUNIO!E49</f>
        <v>2228</v>
      </c>
      <c r="F49" s="57">
        <f>+ABRIL!F47+MAYO!F46+JUNIO!F49</f>
        <v>1081</v>
      </c>
      <c r="G49" s="57">
        <f>+ABRIL!G47+MAYO!G46+JUNIO!G49</f>
        <v>1074</v>
      </c>
      <c r="H49" s="60"/>
      <c r="I49" s="60"/>
    </row>
    <row r="50" spans="1:9">
      <c r="A50" s="57" t="s">
        <v>16</v>
      </c>
      <c r="B50" s="57">
        <f>+ABRIL!B48+MAYO!B47+JUNIO!B50</f>
        <v>167</v>
      </c>
      <c r="C50" s="57">
        <f>+ABRIL!C48+MAYO!C47+JUNIO!C50</f>
        <v>73</v>
      </c>
      <c r="D50" s="57">
        <f>+ABRIL!D48+MAYO!D47+JUNIO!D50</f>
        <v>88</v>
      </c>
      <c r="E50" s="57">
        <f>+ABRIL!E48+MAYO!E47+JUNIO!E50</f>
        <v>1099</v>
      </c>
      <c r="F50" s="57">
        <f>+ABRIL!F48+MAYO!F47+JUNIO!F50</f>
        <v>575</v>
      </c>
      <c r="G50" s="57">
        <f>+ABRIL!G48+MAYO!G47+JUNIO!G50</f>
        <v>498</v>
      </c>
      <c r="H50" s="60"/>
      <c r="I50" s="60"/>
    </row>
    <row r="51" spans="1:9">
      <c r="A51" s="57" t="s">
        <v>17</v>
      </c>
      <c r="B51" s="57">
        <f>+ABRIL!B49+MAYO!B48+JUNIO!B51</f>
        <v>630</v>
      </c>
      <c r="C51" s="57">
        <f>+ABRIL!C49+MAYO!C48+JUNIO!C51</f>
        <v>420</v>
      </c>
      <c r="D51" s="57">
        <f>+ABRIL!D49+MAYO!D48+JUNIO!D51</f>
        <v>136</v>
      </c>
      <c r="E51" s="57">
        <f>+ABRIL!E49+MAYO!E48+JUNIO!E51</f>
        <v>3312</v>
      </c>
      <c r="F51" s="57">
        <f>+ABRIL!F49+MAYO!F48+JUNIO!F51</f>
        <v>2807</v>
      </c>
      <c r="G51" s="57">
        <f>+ABRIL!G49+MAYO!G48+JUNIO!G51</f>
        <v>378</v>
      </c>
      <c r="H51" s="60"/>
      <c r="I51" s="60"/>
    </row>
    <row r="52" spans="1:9">
      <c r="A52" s="57" t="s">
        <v>18</v>
      </c>
      <c r="B52" s="57">
        <f>+ABRIL!B50+MAYO!B49+JUNIO!B52</f>
        <v>1094</v>
      </c>
      <c r="C52" s="57">
        <f>+ABRIL!C50+MAYO!C49+JUNIO!C52</f>
        <v>705</v>
      </c>
      <c r="D52" s="57">
        <f>+ABRIL!D50+MAYO!D49+JUNIO!D52</f>
        <v>293</v>
      </c>
      <c r="E52" s="57">
        <f>+ABRIL!E50+MAYO!E49+JUNIO!E52</f>
        <v>6076</v>
      </c>
      <c r="F52" s="57">
        <f>+ABRIL!F50+MAYO!F49+JUNIO!F52</f>
        <v>4681</v>
      </c>
      <c r="G52" s="57">
        <f>+ABRIL!G50+MAYO!G49+JUNIO!G52</f>
        <v>1172</v>
      </c>
      <c r="H52" s="60"/>
      <c r="I52" s="60"/>
    </row>
    <row r="53" spans="1:9">
      <c r="A53" s="57" t="s">
        <v>46</v>
      </c>
      <c r="B53" s="57">
        <f>+ABRIL!B51+MAYO!B50+JUNIO!B53</f>
        <v>266</v>
      </c>
      <c r="C53" s="57">
        <f>+ABRIL!C51+MAYO!C50+JUNIO!C53</f>
        <v>140</v>
      </c>
      <c r="D53" s="57">
        <f>+ABRIL!D51+MAYO!D50+JUNIO!D53</f>
        <v>113</v>
      </c>
      <c r="E53" s="57">
        <f>+ABRIL!E51+MAYO!E50+JUNIO!E53</f>
        <v>1427</v>
      </c>
      <c r="F53" s="57">
        <f>+ABRIL!F51+MAYO!F50+JUNIO!F53</f>
        <v>737</v>
      </c>
      <c r="G53" s="57">
        <f>+ABRIL!G51+MAYO!G50+JUNIO!G53</f>
        <v>660</v>
      </c>
      <c r="H53" s="60"/>
      <c r="I53" s="60"/>
    </row>
    <row r="54" spans="1:9">
      <c r="A54" s="52" t="s">
        <v>7</v>
      </c>
      <c r="B54" s="52">
        <f>SUM(B46:B53)</f>
        <v>3083</v>
      </c>
      <c r="C54" s="52">
        <f t="shared" ref="C54:G54" si="2">SUM(C46:C53)</f>
        <v>1719</v>
      </c>
      <c r="D54" s="52">
        <f t="shared" si="2"/>
        <v>1094</v>
      </c>
      <c r="E54" s="52">
        <f t="shared" si="2"/>
        <v>18157</v>
      </c>
      <c r="F54" s="52">
        <f t="shared" si="2"/>
        <v>11703</v>
      </c>
      <c r="G54" s="52">
        <f t="shared" si="2"/>
        <v>5879</v>
      </c>
      <c r="H54" s="60"/>
      <c r="I54" s="60"/>
    </row>
    <row r="55" spans="1:9">
      <c r="A55" s="60"/>
      <c r="B55" s="60"/>
      <c r="C55" s="60"/>
      <c r="D55" s="60"/>
      <c r="E55" s="60"/>
      <c r="F55" s="60"/>
      <c r="G55" s="60"/>
      <c r="H55" s="60"/>
      <c r="I55" s="60"/>
    </row>
    <row r="56" spans="1:9">
      <c r="A56" s="60"/>
      <c r="B56" s="60"/>
      <c r="C56" s="60"/>
      <c r="D56" s="60"/>
      <c r="E56" s="60"/>
      <c r="F56" s="60"/>
      <c r="G56" s="60"/>
      <c r="H56" s="60"/>
      <c r="I56" s="60"/>
    </row>
    <row r="57" spans="1:9">
      <c r="A57" s="60"/>
      <c r="B57" s="60"/>
      <c r="C57" s="60"/>
      <c r="D57" s="60"/>
      <c r="E57" s="60"/>
      <c r="F57" s="60"/>
      <c r="G57" s="60"/>
      <c r="H57" s="60"/>
      <c r="I57" s="60"/>
    </row>
    <row r="58" spans="1:9">
      <c r="A58" s="60"/>
      <c r="B58" s="60"/>
      <c r="C58" s="60"/>
      <c r="D58" s="60"/>
      <c r="E58" s="60"/>
      <c r="F58" s="60"/>
      <c r="G58" s="60"/>
      <c r="H58" s="60"/>
      <c r="I58" s="60"/>
    </row>
    <row r="59" spans="1:9">
      <c r="A59" s="51" t="s">
        <v>26</v>
      </c>
      <c r="B59" s="51"/>
      <c r="C59" s="51"/>
      <c r="D59" s="51"/>
      <c r="E59" s="65" t="s">
        <v>27</v>
      </c>
      <c r="F59" s="51"/>
      <c r="G59" s="51" t="s">
        <v>54</v>
      </c>
      <c r="H59" s="60"/>
      <c r="I59" s="60"/>
    </row>
    <row r="60" spans="1:9">
      <c r="A60" s="51" t="s">
        <v>29</v>
      </c>
      <c r="B60" s="51"/>
      <c r="C60" s="51"/>
      <c r="D60" s="51"/>
      <c r="E60" s="51" t="s">
        <v>30</v>
      </c>
      <c r="F60" s="51"/>
      <c r="G60" s="51"/>
      <c r="H60" s="60"/>
      <c r="I60" s="60"/>
    </row>
    <row r="61" spans="1:9">
      <c r="A61" s="51" t="s">
        <v>31</v>
      </c>
      <c r="B61" s="51"/>
      <c r="C61" s="51"/>
      <c r="D61" s="51"/>
      <c r="E61" s="51" t="s">
        <v>32</v>
      </c>
      <c r="F61" s="51"/>
      <c r="G61" s="51"/>
      <c r="H61" s="60"/>
      <c r="I61" s="60"/>
    </row>
    <row r="62" spans="1:9">
      <c r="A62" s="51" t="s">
        <v>49</v>
      </c>
      <c r="B62" s="51"/>
      <c r="C62" s="51"/>
      <c r="D62" s="51"/>
      <c r="E62" s="51" t="s">
        <v>34</v>
      </c>
      <c r="F62" s="51"/>
      <c r="G62" s="51"/>
      <c r="H62" s="60"/>
      <c r="I62" s="60"/>
    </row>
    <row r="63" spans="1:9">
      <c r="A63" s="60"/>
      <c r="B63" s="60"/>
      <c r="C63" s="60"/>
      <c r="D63" s="60"/>
      <c r="E63" s="60"/>
      <c r="F63" s="60"/>
      <c r="G63" s="60"/>
      <c r="H63" s="60"/>
      <c r="I63" s="60"/>
    </row>
    <row r="64" spans="1:9" ht="30">
      <c r="A64" s="58" t="s">
        <v>35</v>
      </c>
      <c r="B64" s="58" t="s">
        <v>36</v>
      </c>
      <c r="C64" s="58" t="s">
        <v>37</v>
      </c>
      <c r="D64" s="58" t="s">
        <v>38</v>
      </c>
      <c r="E64" s="58" t="s">
        <v>39</v>
      </c>
      <c r="F64" s="58" t="s">
        <v>40</v>
      </c>
      <c r="G64" s="58" t="s">
        <v>41</v>
      </c>
      <c r="H64" s="60"/>
      <c r="I64" s="60"/>
    </row>
    <row r="65" spans="1:9">
      <c r="A65" s="57" t="s">
        <v>42</v>
      </c>
      <c r="B65" s="57">
        <f>+ABRIL!B62+MAYO!B62+JUNIO!B65</f>
        <v>70</v>
      </c>
      <c r="C65" s="57">
        <f>+ABRIL!C62+MAYO!C62+JUNIO!C65</f>
        <v>29</v>
      </c>
      <c r="D65" s="57">
        <f>+ABRIL!D62+MAYO!D62+JUNIO!D65</f>
        <v>27</v>
      </c>
      <c r="E65" s="57">
        <f>+ABRIL!E62+MAYO!E62+JUNIO!E65</f>
        <v>273</v>
      </c>
      <c r="F65" s="57">
        <f>+ABRIL!F62+MAYO!F62+JUNIO!F65</f>
        <v>111</v>
      </c>
      <c r="G65" s="57">
        <f>+ABRIL!G62+MAYO!G62+JUNIO!G65</f>
        <v>123</v>
      </c>
      <c r="H65" s="60"/>
      <c r="I65" s="60"/>
    </row>
    <row r="66" spans="1:9">
      <c r="A66" s="57" t="s">
        <v>43</v>
      </c>
      <c r="B66" s="57">
        <f>+ABRIL!B63+MAYO!B63+JUNIO!B66</f>
        <v>29</v>
      </c>
      <c r="C66" s="57">
        <f>+ABRIL!C63+MAYO!C63+JUNIO!C66</f>
        <v>10</v>
      </c>
      <c r="D66" s="57">
        <f>+ABRIL!D63+MAYO!D63+JUNIO!D66</f>
        <v>15</v>
      </c>
      <c r="E66" s="57">
        <f>+ABRIL!E63+MAYO!E63+JUNIO!E66</f>
        <v>1190</v>
      </c>
      <c r="F66" s="57">
        <f>+ABRIL!F63+MAYO!F63+JUNIO!F66</f>
        <v>487</v>
      </c>
      <c r="G66" s="57">
        <f>+ABRIL!G63+MAYO!G63+JUNIO!G66</f>
        <v>690</v>
      </c>
      <c r="H66" s="60"/>
      <c r="I66" s="60"/>
    </row>
    <row r="67" spans="1:9">
      <c r="A67" s="57" t="s">
        <v>44</v>
      </c>
      <c r="B67" s="57">
        <f>+ABRIL!B64+MAYO!B64+JUNIO!B67</f>
        <v>191</v>
      </c>
      <c r="C67" s="57">
        <f>+ABRIL!C64+MAYO!C64+JUNIO!C67</f>
        <v>94</v>
      </c>
      <c r="D67" s="57">
        <f>+ABRIL!D64+MAYO!D64+JUNIO!D67</f>
        <v>86</v>
      </c>
      <c r="E67" s="57">
        <f>+ABRIL!E64+MAYO!E64+JUNIO!E67</f>
        <v>1756</v>
      </c>
      <c r="F67" s="57">
        <f>+ABRIL!F64+MAYO!F64+JUNIO!F67</f>
        <v>815</v>
      </c>
      <c r="G67" s="57">
        <f>+ABRIL!G64+MAYO!G64+JUNIO!G67</f>
        <v>921</v>
      </c>
      <c r="H67" s="60"/>
      <c r="I67" s="60"/>
    </row>
    <row r="68" spans="1:9">
      <c r="A68" s="57" t="s">
        <v>45</v>
      </c>
      <c r="B68" s="57">
        <f>+ABRIL!B65+MAYO!B65+JUNIO!B68</f>
        <v>317</v>
      </c>
      <c r="C68" s="57">
        <f>+ABRIL!C65+MAYO!C65+JUNIO!C68</f>
        <v>162</v>
      </c>
      <c r="D68" s="57">
        <f>+ABRIL!D65+MAYO!D65+JUNIO!D68</f>
        <v>145</v>
      </c>
      <c r="E68" s="57">
        <f>+ABRIL!E65+MAYO!E65+JUNIO!E68</f>
        <v>1365</v>
      </c>
      <c r="F68" s="57">
        <f>+ABRIL!F65+MAYO!F65+JUNIO!F68</f>
        <v>712</v>
      </c>
      <c r="G68" s="57">
        <f>+ABRIL!G65+MAYO!G65+JUNIO!G68</f>
        <v>637</v>
      </c>
      <c r="H68" s="60"/>
      <c r="I68" s="60"/>
    </row>
    <row r="69" spans="1:9">
      <c r="A69" s="57" t="s">
        <v>16</v>
      </c>
      <c r="B69" s="57">
        <f>+ABRIL!B66+MAYO!B66+JUNIO!B69</f>
        <v>288</v>
      </c>
      <c r="C69" s="57">
        <f>+ABRIL!C66+MAYO!C66+JUNIO!C69</f>
        <v>130</v>
      </c>
      <c r="D69" s="57">
        <f>+ABRIL!D66+MAYO!D66+JUNIO!D69</f>
        <v>141</v>
      </c>
      <c r="E69" s="57">
        <f>+ABRIL!E66+MAYO!E66+JUNIO!E69</f>
        <v>1076</v>
      </c>
      <c r="F69" s="57">
        <f>+ABRIL!F66+MAYO!F66+JUNIO!F69</f>
        <v>521</v>
      </c>
      <c r="G69" s="57">
        <f>+ABRIL!G66+MAYO!G66+JUNIO!G69</f>
        <v>530</v>
      </c>
      <c r="H69" s="60"/>
      <c r="I69" s="60"/>
    </row>
    <row r="70" spans="1:9">
      <c r="A70" s="57" t="s">
        <v>17</v>
      </c>
      <c r="B70" s="57">
        <f>+ABRIL!B67+MAYO!B67+JUNIO!B70</f>
        <v>473</v>
      </c>
      <c r="C70" s="57">
        <f>+ABRIL!C67+MAYO!C67+JUNIO!C70</f>
        <v>281</v>
      </c>
      <c r="D70" s="57">
        <f>+ABRIL!D67+MAYO!D67+JUNIO!D70</f>
        <v>150</v>
      </c>
      <c r="E70" s="57">
        <f>+ABRIL!E67+MAYO!E67+JUNIO!E70</f>
        <v>2491</v>
      </c>
      <c r="F70" s="57">
        <f>+ABRIL!F67+MAYO!F67+JUNIO!F70</f>
        <v>2071</v>
      </c>
      <c r="G70" s="57">
        <f>+ABRIL!G67+MAYO!G67+JUNIO!G70</f>
        <v>361</v>
      </c>
      <c r="H70" s="60"/>
      <c r="I70" s="60"/>
    </row>
    <row r="71" spans="1:9">
      <c r="A71" s="57" t="s">
        <v>18</v>
      </c>
      <c r="B71" s="57">
        <f>+ABRIL!B68+MAYO!B68+JUNIO!B71</f>
        <v>883</v>
      </c>
      <c r="C71" s="57">
        <f>+ABRIL!C68+MAYO!C68+JUNIO!C71</f>
        <v>589</v>
      </c>
      <c r="D71" s="57">
        <f>+ABRIL!D68+MAYO!D68+JUNIO!D71</f>
        <v>245</v>
      </c>
      <c r="E71" s="57">
        <f>+ABRIL!E68+MAYO!E68+JUNIO!E71</f>
        <v>4608</v>
      </c>
      <c r="F71" s="57">
        <f>+ABRIL!F68+MAYO!F68+JUNIO!F71</f>
        <v>3750</v>
      </c>
      <c r="G71" s="57">
        <f>+ABRIL!G68+MAYO!G68+JUNIO!G71</f>
        <v>772</v>
      </c>
      <c r="H71" s="60"/>
      <c r="I71" s="60"/>
    </row>
    <row r="72" spans="1:9">
      <c r="A72" s="57" t="s">
        <v>46</v>
      </c>
      <c r="B72" s="57">
        <f>+ABRIL!B69+MAYO!B69+JUNIO!B72</f>
        <v>234</v>
      </c>
      <c r="C72" s="57">
        <f>+ABRIL!C69+MAYO!C69+JUNIO!C72</f>
        <v>129</v>
      </c>
      <c r="D72" s="57">
        <f>+ABRIL!D69+MAYO!D69+JUNIO!D72</f>
        <v>99</v>
      </c>
      <c r="E72" s="57">
        <f>+ABRIL!E69+MAYO!E69+JUNIO!E72</f>
        <v>1320</v>
      </c>
      <c r="F72" s="57">
        <f>+ABRIL!F69+MAYO!F69+JUNIO!F72</f>
        <v>871</v>
      </c>
      <c r="G72" s="57">
        <f>+ABRIL!G69+MAYO!G69+JUNIO!G72</f>
        <v>431</v>
      </c>
      <c r="H72" s="60"/>
      <c r="I72" s="60"/>
    </row>
    <row r="73" spans="1:9">
      <c r="A73" s="52" t="s">
        <v>7</v>
      </c>
      <c r="B73" s="52">
        <f>SUM(B65:B72)</f>
        <v>2485</v>
      </c>
      <c r="C73" s="52">
        <f t="shared" ref="C73:G73" si="3">SUM(C65:C72)</f>
        <v>1424</v>
      </c>
      <c r="D73" s="52">
        <f t="shared" si="3"/>
        <v>908</v>
      </c>
      <c r="E73" s="52">
        <f t="shared" si="3"/>
        <v>14079</v>
      </c>
      <c r="F73" s="52">
        <f t="shared" si="3"/>
        <v>9338</v>
      </c>
      <c r="G73" s="52">
        <f t="shared" si="3"/>
        <v>4465</v>
      </c>
      <c r="H73" s="60"/>
      <c r="I73" s="60"/>
    </row>
    <row r="74" spans="1:9">
      <c r="A74" s="60"/>
      <c r="B74" s="60"/>
      <c r="C74" s="60"/>
      <c r="D74" s="60"/>
      <c r="E74" s="60"/>
      <c r="F74" s="60"/>
      <c r="G74" s="60"/>
      <c r="H74" s="60"/>
      <c r="I74" s="60"/>
    </row>
    <row r="75" spans="1:9">
      <c r="A75" s="60"/>
      <c r="B75" s="60"/>
      <c r="C75" s="60"/>
      <c r="D75" s="60"/>
      <c r="E75" s="60"/>
      <c r="F75" s="60"/>
      <c r="G75" s="60"/>
      <c r="H75" s="60"/>
      <c r="I75" s="60"/>
    </row>
    <row r="76" spans="1:9">
      <c r="A76" s="60"/>
      <c r="B76" s="60"/>
      <c r="C76" s="60"/>
      <c r="D76" s="60"/>
      <c r="E76" s="60"/>
      <c r="F76" s="60"/>
      <c r="G76" s="60"/>
      <c r="H76" s="60"/>
      <c r="I76" s="60"/>
    </row>
    <row r="77" spans="1:9">
      <c r="A77" s="60"/>
      <c r="B77" s="60"/>
      <c r="C77" s="60"/>
      <c r="D77" s="60"/>
      <c r="E77" s="60"/>
      <c r="F77" s="60"/>
      <c r="G77" s="60"/>
      <c r="H77" s="60"/>
      <c r="I77" s="60"/>
    </row>
    <row r="78" spans="1:9">
      <c r="A78" s="51" t="s">
        <v>26</v>
      </c>
      <c r="B78" s="51"/>
      <c r="C78" s="51"/>
      <c r="D78" s="51"/>
      <c r="E78" s="65" t="s">
        <v>27</v>
      </c>
      <c r="F78" s="51"/>
      <c r="G78" s="51" t="s">
        <v>54</v>
      </c>
      <c r="H78" s="60"/>
      <c r="I78" s="60"/>
    </row>
    <row r="79" spans="1:9">
      <c r="A79" s="51" t="s">
        <v>29</v>
      </c>
      <c r="B79" s="51"/>
      <c r="C79" s="51"/>
      <c r="D79" s="51"/>
      <c r="E79" s="51" t="s">
        <v>30</v>
      </c>
      <c r="F79" s="51"/>
      <c r="G79" s="51"/>
      <c r="H79" s="60"/>
      <c r="I79" s="60"/>
    </row>
    <row r="80" spans="1:9">
      <c r="A80" s="51" t="s">
        <v>31</v>
      </c>
      <c r="B80" s="51"/>
      <c r="C80" s="51"/>
      <c r="D80" s="51"/>
      <c r="E80" s="51" t="s">
        <v>32</v>
      </c>
      <c r="F80" s="51"/>
      <c r="G80" s="51"/>
      <c r="H80" s="60"/>
      <c r="I80" s="60"/>
    </row>
    <row r="81" spans="1:9">
      <c r="A81" s="51" t="s">
        <v>50</v>
      </c>
      <c r="B81" s="51"/>
      <c r="C81" s="51"/>
      <c r="D81" s="51"/>
      <c r="E81" s="51" t="s">
        <v>34</v>
      </c>
      <c r="F81" s="51"/>
      <c r="G81" s="51"/>
      <c r="H81" s="60"/>
      <c r="I81" s="60"/>
    </row>
    <row r="82" spans="1:9">
      <c r="A82" s="60"/>
      <c r="B82" s="60"/>
      <c r="C82" s="60"/>
      <c r="D82" s="60"/>
      <c r="E82" s="60"/>
      <c r="F82" s="60"/>
      <c r="G82" s="60"/>
      <c r="H82" s="60"/>
      <c r="I82" s="60"/>
    </row>
    <row r="83" spans="1:9" ht="30">
      <c r="A83" s="58" t="s">
        <v>35</v>
      </c>
      <c r="B83" s="58" t="s">
        <v>36</v>
      </c>
      <c r="C83" s="58" t="s">
        <v>37</v>
      </c>
      <c r="D83" s="58" t="s">
        <v>38</v>
      </c>
      <c r="E83" s="58" t="s">
        <v>39</v>
      </c>
      <c r="F83" s="58" t="s">
        <v>40</v>
      </c>
      <c r="G83" s="58" t="s">
        <v>41</v>
      </c>
      <c r="H83" s="60"/>
      <c r="I83" s="60"/>
    </row>
    <row r="84" spans="1:9">
      <c r="A84" s="57" t="s">
        <v>42</v>
      </c>
      <c r="B84" s="57">
        <f>+ABRIL!B80+MAYO!B82+JUNIO!B84</f>
        <v>71</v>
      </c>
      <c r="C84" s="57">
        <f>+ABRIL!C80+MAYO!C82+JUNIO!C84</f>
        <v>24</v>
      </c>
      <c r="D84" s="57">
        <f>+ABRIL!D80+MAYO!D82+JUNIO!D84</f>
        <v>29</v>
      </c>
      <c r="E84" s="57">
        <f>+ABRIL!E80+MAYO!E82+JUNIO!E84</f>
        <v>259</v>
      </c>
      <c r="F84" s="57">
        <f>+ABRIL!F80+MAYO!F82+JUNIO!F84</f>
        <v>92</v>
      </c>
      <c r="G84" s="57">
        <f>+ABRIL!G80+MAYO!G82+JUNIO!G84</f>
        <v>128</v>
      </c>
      <c r="H84" s="60"/>
      <c r="I84" s="60"/>
    </row>
    <row r="85" spans="1:9">
      <c r="A85" s="57" t="s">
        <v>43</v>
      </c>
      <c r="B85" s="57">
        <f>+ABRIL!B81+MAYO!B83+JUNIO!B85</f>
        <v>42</v>
      </c>
      <c r="C85" s="57">
        <f>+ABRIL!C81+MAYO!C83+JUNIO!C85</f>
        <v>15</v>
      </c>
      <c r="D85" s="57">
        <f>+ABRIL!D81+MAYO!D83+JUNIO!D85</f>
        <v>17</v>
      </c>
      <c r="E85" s="57">
        <f>+ABRIL!E81+MAYO!E83+JUNIO!E85</f>
        <v>1379</v>
      </c>
      <c r="F85" s="57">
        <f>+ABRIL!F81+MAYO!F83+JUNIO!F85</f>
        <v>634</v>
      </c>
      <c r="G85" s="57">
        <f>+ABRIL!G81+MAYO!G83+JUNIO!G85</f>
        <v>727</v>
      </c>
      <c r="H85" s="60"/>
      <c r="I85" s="60"/>
    </row>
    <row r="86" spans="1:9">
      <c r="A86" s="57" t="s">
        <v>44</v>
      </c>
      <c r="B86" s="57">
        <f>+ABRIL!B82+MAYO!B84+JUNIO!B86</f>
        <v>235</v>
      </c>
      <c r="C86" s="57">
        <f>+ABRIL!C82+MAYO!C84+JUNIO!C86</f>
        <v>118</v>
      </c>
      <c r="D86" s="57">
        <f>+ABRIL!D82+MAYO!D84+JUNIO!D86</f>
        <v>101</v>
      </c>
      <c r="E86" s="57">
        <f>+ABRIL!E82+MAYO!E84+JUNIO!E86</f>
        <v>1991</v>
      </c>
      <c r="F86" s="57">
        <f>+ABRIL!F82+MAYO!F84+JUNIO!F86</f>
        <v>991</v>
      </c>
      <c r="G86" s="57">
        <f>+ABRIL!G82+MAYO!G84+JUNIO!G86</f>
        <v>963</v>
      </c>
      <c r="H86" s="60"/>
      <c r="I86" s="60"/>
    </row>
    <row r="87" spans="1:9">
      <c r="A87" s="57" t="s">
        <v>45</v>
      </c>
      <c r="B87" s="57">
        <f>+ABRIL!B83+MAYO!B85+JUNIO!B87</f>
        <v>439</v>
      </c>
      <c r="C87" s="57">
        <f>+ABRIL!C83+MAYO!C85+JUNIO!C87</f>
        <v>191</v>
      </c>
      <c r="D87" s="57">
        <f>+ABRIL!D83+MAYO!D85+JUNIO!D87</f>
        <v>226</v>
      </c>
      <c r="E87" s="57">
        <f>+ABRIL!E83+MAYO!E85+JUNIO!E87</f>
        <v>1903</v>
      </c>
      <c r="F87" s="57">
        <f>+ABRIL!F83+MAYO!F85+JUNIO!F87</f>
        <v>859</v>
      </c>
      <c r="G87" s="57">
        <f>+ABRIL!G83+MAYO!G85+JUNIO!G87</f>
        <v>974</v>
      </c>
      <c r="H87" s="60"/>
      <c r="I87" s="60"/>
    </row>
    <row r="88" spans="1:9">
      <c r="A88" s="57" t="s">
        <v>16</v>
      </c>
      <c r="B88" s="57">
        <f>+ABRIL!B84+MAYO!B86+JUNIO!B88</f>
        <v>135</v>
      </c>
      <c r="C88" s="57">
        <f>+ABRIL!C84+MAYO!C86+JUNIO!C88</f>
        <v>54</v>
      </c>
      <c r="D88" s="57">
        <f>+ABRIL!D84+MAYO!D86+JUNIO!D88</f>
        <v>73</v>
      </c>
      <c r="E88" s="57">
        <f>+ABRIL!E84+MAYO!E86+JUNIO!E88</f>
        <v>957</v>
      </c>
      <c r="F88" s="57">
        <f>+ABRIL!F84+MAYO!F86+JUNIO!F88</f>
        <v>514</v>
      </c>
      <c r="G88" s="57">
        <f>+ABRIL!G84+MAYO!G86+JUNIO!G88</f>
        <v>407</v>
      </c>
      <c r="H88" s="60"/>
      <c r="I88" s="60"/>
    </row>
    <row r="89" spans="1:9">
      <c r="A89" s="57" t="s">
        <v>17</v>
      </c>
      <c r="B89" s="57">
        <f>+ABRIL!B85+MAYO!B87+JUNIO!B89</f>
        <v>424</v>
      </c>
      <c r="C89" s="57">
        <f>+ABRIL!C85+MAYO!C87+JUNIO!C89</f>
        <v>269</v>
      </c>
      <c r="D89" s="57">
        <f>+ABRIL!D85+MAYO!D87+JUNIO!D89</f>
        <v>125</v>
      </c>
      <c r="E89" s="57">
        <f>+ABRIL!E85+MAYO!E87+JUNIO!E89</f>
        <v>2405</v>
      </c>
      <c r="F89" s="57">
        <f>+ABRIL!F85+MAYO!F87+JUNIO!F89</f>
        <v>1867</v>
      </c>
      <c r="G89" s="57">
        <f>+ABRIL!G85+MAYO!G87+JUNIO!G89</f>
        <v>470</v>
      </c>
      <c r="H89" s="60"/>
      <c r="I89" s="60"/>
    </row>
    <row r="90" spans="1:9">
      <c r="A90" s="57" t="s">
        <v>18</v>
      </c>
      <c r="B90" s="57">
        <f>+ABRIL!B86+MAYO!B88+JUNIO!B90</f>
        <v>765</v>
      </c>
      <c r="C90" s="57">
        <f>+ABRIL!C86+MAYO!C88+JUNIO!C90</f>
        <v>491</v>
      </c>
      <c r="D90" s="57">
        <f>+ABRIL!D86+MAYO!D88+JUNIO!D90</f>
        <v>212</v>
      </c>
      <c r="E90" s="57">
        <f>+ABRIL!E86+MAYO!E88+JUNIO!E90</f>
        <v>4359</v>
      </c>
      <c r="F90" s="57">
        <f>+ABRIL!F86+MAYO!F88+JUNIO!F90</f>
        <v>3183</v>
      </c>
      <c r="G90" s="57">
        <f>+ABRIL!G86+MAYO!G88+JUNIO!G90</f>
        <v>1042</v>
      </c>
      <c r="H90" s="60"/>
      <c r="I90" s="60"/>
    </row>
    <row r="91" spans="1:9">
      <c r="A91" s="57" t="s">
        <v>46</v>
      </c>
      <c r="B91" s="57">
        <f>+ABRIL!B87+MAYO!B89+JUNIO!B91</f>
        <v>117</v>
      </c>
      <c r="C91" s="57">
        <f>+ABRIL!C87+MAYO!C89+JUNIO!C91</f>
        <v>55</v>
      </c>
      <c r="D91" s="57">
        <f>+ABRIL!D87+MAYO!D89+JUNIO!D91</f>
        <v>48</v>
      </c>
      <c r="E91" s="57">
        <f>+ABRIL!E87+MAYO!E89+JUNIO!E91</f>
        <v>958</v>
      </c>
      <c r="F91" s="57">
        <f>+ABRIL!F87+MAYO!F89+JUNIO!F91</f>
        <v>484</v>
      </c>
      <c r="G91" s="57">
        <f>+ABRIL!G87+MAYO!G89+JUNIO!G91</f>
        <v>436</v>
      </c>
      <c r="H91" s="60"/>
      <c r="I91" s="60"/>
    </row>
    <row r="92" spans="1:9">
      <c r="A92" s="52" t="s">
        <v>7</v>
      </c>
      <c r="B92" s="52">
        <f>SUM(B84:B91)</f>
        <v>2228</v>
      </c>
      <c r="C92" s="52">
        <f t="shared" ref="C92:G92" si="4">SUM(C84:C91)</f>
        <v>1217</v>
      </c>
      <c r="D92" s="52">
        <f t="shared" si="4"/>
        <v>831</v>
      </c>
      <c r="E92" s="52">
        <f t="shared" si="4"/>
        <v>14211</v>
      </c>
      <c r="F92" s="52">
        <f t="shared" si="4"/>
        <v>8624</v>
      </c>
      <c r="G92" s="52">
        <f t="shared" si="4"/>
        <v>5147</v>
      </c>
      <c r="H92" s="60"/>
      <c r="I92" s="60"/>
    </row>
    <row r="93" spans="1:9">
      <c r="A93" s="60"/>
      <c r="B93" s="60"/>
      <c r="C93" s="60"/>
      <c r="D93" s="60"/>
      <c r="E93" s="60"/>
      <c r="F93" s="60"/>
      <c r="G93" s="60"/>
      <c r="H93" s="60"/>
      <c r="I93" s="60"/>
    </row>
    <row r="94" spans="1:9">
      <c r="A94" s="60"/>
      <c r="B94" s="60"/>
      <c r="C94" s="60"/>
      <c r="D94" s="60"/>
      <c r="E94" s="60"/>
      <c r="F94" s="60"/>
      <c r="G94" s="60"/>
      <c r="H94" s="60"/>
      <c r="I94" s="60"/>
    </row>
    <row r="95" spans="1:9">
      <c r="A95" s="60"/>
      <c r="B95" s="60"/>
      <c r="C95" s="60"/>
      <c r="D95" s="60"/>
      <c r="E95" s="60"/>
      <c r="F95" s="60"/>
      <c r="G95" s="60"/>
      <c r="H95" s="60"/>
      <c r="I95" s="60"/>
    </row>
    <row r="96" spans="1:9">
      <c r="A96" s="60"/>
      <c r="B96" s="60"/>
      <c r="C96" s="60"/>
      <c r="D96" s="60"/>
      <c r="E96" s="60"/>
      <c r="F96" s="60"/>
      <c r="G96" s="60"/>
      <c r="H96" s="60"/>
      <c r="I96" s="6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A40" workbookViewId="0">
      <selection activeCell="R26" sqref="R26"/>
    </sheetView>
  </sheetViews>
  <sheetFormatPr baseColWidth="10" defaultRowHeight="15"/>
  <cols>
    <col min="1" max="16384" width="11.42578125" style="66"/>
  </cols>
  <sheetData>
    <row r="1" spans="1:7">
      <c r="A1" s="66" t="s">
        <v>26</v>
      </c>
      <c r="E1" s="66" t="s">
        <v>58</v>
      </c>
      <c r="G1" s="66" t="s">
        <v>54</v>
      </c>
    </row>
    <row r="2" spans="1:7">
      <c r="A2" s="66" t="s">
        <v>29</v>
      </c>
      <c r="E2" s="66" t="s">
        <v>30</v>
      </c>
    </row>
    <row r="3" spans="1:7">
      <c r="A3" s="66" t="s">
        <v>31</v>
      </c>
      <c r="E3" s="66" t="s">
        <v>32</v>
      </c>
    </row>
    <row r="4" spans="1:7">
      <c r="A4" s="66" t="s">
        <v>33</v>
      </c>
      <c r="E4" s="66" t="s">
        <v>34</v>
      </c>
    </row>
    <row r="6" spans="1:7">
      <c r="A6" s="67" t="s">
        <v>35</v>
      </c>
      <c r="B6" s="67" t="s">
        <v>36</v>
      </c>
      <c r="C6" s="67" t="s">
        <v>37</v>
      </c>
      <c r="D6" s="67" t="s">
        <v>38</v>
      </c>
      <c r="E6" s="67" t="s">
        <v>39</v>
      </c>
      <c r="F6" s="67" t="s">
        <v>40</v>
      </c>
      <c r="G6" s="67" t="s">
        <v>41</v>
      </c>
    </row>
    <row r="7" spans="1:7">
      <c r="A7" s="66" t="s">
        <v>42</v>
      </c>
      <c r="B7" s="66">
        <v>1015</v>
      </c>
      <c r="C7" s="66">
        <v>473</v>
      </c>
      <c r="D7" s="66">
        <v>542</v>
      </c>
      <c r="E7" s="66">
        <v>4433</v>
      </c>
      <c r="F7" s="66">
        <v>2035</v>
      </c>
      <c r="G7" s="66">
        <v>2398</v>
      </c>
    </row>
    <row r="8" spans="1:7">
      <c r="A8" s="66" t="s">
        <v>43</v>
      </c>
      <c r="B8" s="66">
        <v>1638</v>
      </c>
      <c r="C8" s="66">
        <v>751</v>
      </c>
      <c r="D8" s="66">
        <v>887</v>
      </c>
      <c r="E8" s="66">
        <v>10888</v>
      </c>
      <c r="F8" s="66">
        <v>5065</v>
      </c>
      <c r="G8" s="66">
        <v>5823</v>
      </c>
    </row>
    <row r="9" spans="1:7">
      <c r="A9" s="66" t="s">
        <v>44</v>
      </c>
      <c r="B9" s="66">
        <v>4198</v>
      </c>
      <c r="C9" s="66">
        <v>1994</v>
      </c>
      <c r="D9" s="66">
        <v>2204</v>
      </c>
      <c r="E9" s="66">
        <v>14525</v>
      </c>
      <c r="F9" s="66">
        <v>7009</v>
      </c>
      <c r="G9" s="66">
        <v>7516</v>
      </c>
    </row>
    <row r="10" spans="1:7">
      <c r="A10" s="66" t="s">
        <v>45</v>
      </c>
      <c r="B10" s="66">
        <v>3696</v>
      </c>
      <c r="C10" s="66">
        <v>1783</v>
      </c>
      <c r="D10" s="66">
        <v>1913</v>
      </c>
      <c r="E10" s="66">
        <v>11015</v>
      </c>
      <c r="F10" s="66">
        <v>5313</v>
      </c>
      <c r="G10" s="66">
        <v>5702</v>
      </c>
    </row>
    <row r="11" spans="1:7">
      <c r="A11" s="66" t="s">
        <v>16</v>
      </c>
      <c r="B11" s="66">
        <v>2586</v>
      </c>
      <c r="C11" s="66">
        <v>1402</v>
      </c>
      <c r="D11" s="66">
        <v>1184</v>
      </c>
      <c r="E11" s="66">
        <v>9078</v>
      </c>
      <c r="F11" s="66">
        <v>5058</v>
      </c>
      <c r="G11" s="66">
        <v>4020</v>
      </c>
    </row>
    <row r="12" spans="1:7">
      <c r="A12" s="66" t="s">
        <v>17</v>
      </c>
      <c r="B12" s="66">
        <v>8013</v>
      </c>
      <c r="C12" s="66">
        <v>5716</v>
      </c>
      <c r="D12" s="66">
        <v>2297</v>
      </c>
      <c r="E12" s="66">
        <v>29110</v>
      </c>
      <c r="F12" s="66">
        <v>23582</v>
      </c>
      <c r="G12" s="66">
        <v>5528</v>
      </c>
    </row>
    <row r="13" spans="1:7">
      <c r="A13" s="66" t="s">
        <v>18</v>
      </c>
      <c r="B13" s="66">
        <v>14403</v>
      </c>
      <c r="C13" s="66">
        <v>10273</v>
      </c>
      <c r="D13" s="66">
        <v>4130</v>
      </c>
      <c r="E13" s="66">
        <v>48990</v>
      </c>
      <c r="F13" s="66">
        <v>37450</v>
      </c>
      <c r="G13" s="66">
        <v>11540</v>
      </c>
    </row>
    <row r="14" spans="1:7">
      <c r="A14" s="66" t="s">
        <v>46</v>
      </c>
      <c r="B14" s="66">
        <v>4004</v>
      </c>
      <c r="C14" s="66">
        <v>2330</v>
      </c>
      <c r="D14" s="66">
        <v>1674</v>
      </c>
      <c r="E14" s="66">
        <v>13914</v>
      </c>
      <c r="F14" s="66">
        <v>8034</v>
      </c>
      <c r="G14" s="66">
        <v>5880</v>
      </c>
    </row>
    <row r="15" spans="1:7">
      <c r="A15" s="66" t="s">
        <v>7</v>
      </c>
      <c r="B15" s="68">
        <f>SUM(B7:B14)</f>
        <v>39553</v>
      </c>
      <c r="C15" s="68">
        <f t="shared" ref="C15:G15" si="0">SUM(C7:C14)</f>
        <v>24722</v>
      </c>
      <c r="D15" s="68">
        <f t="shared" si="0"/>
        <v>14831</v>
      </c>
      <c r="E15" s="68">
        <f t="shared" si="0"/>
        <v>141953</v>
      </c>
      <c r="F15" s="68">
        <f t="shared" si="0"/>
        <v>93546</v>
      </c>
      <c r="G15" s="68">
        <f t="shared" si="0"/>
        <v>48407</v>
      </c>
    </row>
    <row r="18" spans="1:7">
      <c r="A18" s="66" t="s">
        <v>26</v>
      </c>
      <c r="E18" s="66" t="s">
        <v>58</v>
      </c>
      <c r="G18" s="66" t="s">
        <v>54</v>
      </c>
    </row>
    <row r="19" spans="1:7">
      <c r="A19" s="66" t="s">
        <v>29</v>
      </c>
      <c r="E19" s="66" t="s">
        <v>30</v>
      </c>
    </row>
    <row r="20" spans="1:7">
      <c r="A20" s="66" t="s">
        <v>31</v>
      </c>
      <c r="E20" s="66" t="s">
        <v>32</v>
      </c>
    </row>
    <row r="21" spans="1:7">
      <c r="A21" s="66" t="s">
        <v>47</v>
      </c>
      <c r="E21" s="66" t="s">
        <v>34</v>
      </c>
    </row>
    <row r="23" spans="1:7">
      <c r="A23" s="67" t="s">
        <v>35</v>
      </c>
      <c r="B23" s="67" t="s">
        <v>36</v>
      </c>
      <c r="C23" s="67" t="s">
        <v>37</v>
      </c>
      <c r="D23" s="67" t="s">
        <v>38</v>
      </c>
      <c r="E23" s="67" t="s">
        <v>39</v>
      </c>
      <c r="F23" s="67" t="s">
        <v>40</v>
      </c>
      <c r="G23" s="67" t="s">
        <v>41</v>
      </c>
    </row>
    <row r="24" spans="1:7">
      <c r="A24" s="66" t="s">
        <v>42</v>
      </c>
      <c r="B24" s="66">
        <v>541</v>
      </c>
      <c r="C24" s="66">
        <v>254</v>
      </c>
      <c r="D24" s="66">
        <v>287</v>
      </c>
      <c r="E24" s="66">
        <v>2663</v>
      </c>
      <c r="F24" s="66">
        <v>1235</v>
      </c>
      <c r="G24" s="66">
        <v>1428</v>
      </c>
    </row>
    <row r="25" spans="1:7">
      <c r="A25" s="66" t="s">
        <v>43</v>
      </c>
      <c r="B25" s="66">
        <v>564</v>
      </c>
      <c r="C25" s="66">
        <v>260</v>
      </c>
      <c r="D25" s="66">
        <v>304</v>
      </c>
      <c r="E25" s="66">
        <v>2494</v>
      </c>
      <c r="F25" s="66">
        <v>1212</v>
      </c>
      <c r="G25" s="66">
        <v>1282</v>
      </c>
    </row>
    <row r="26" spans="1:7">
      <c r="A26" s="66" t="s">
        <v>44</v>
      </c>
      <c r="B26" s="66">
        <v>1555</v>
      </c>
      <c r="C26" s="66">
        <v>746</v>
      </c>
      <c r="D26" s="66">
        <v>809</v>
      </c>
      <c r="E26" s="66">
        <v>4127</v>
      </c>
      <c r="F26" s="66">
        <v>2025</v>
      </c>
      <c r="G26" s="66">
        <v>2102</v>
      </c>
    </row>
    <row r="27" spans="1:7">
      <c r="A27" s="66" t="s">
        <v>45</v>
      </c>
      <c r="B27" s="66">
        <v>1550</v>
      </c>
      <c r="C27" s="66">
        <v>747</v>
      </c>
      <c r="D27" s="66">
        <v>803</v>
      </c>
      <c r="E27" s="66">
        <v>3798</v>
      </c>
      <c r="F27" s="66">
        <v>1773</v>
      </c>
      <c r="G27" s="66">
        <v>2025</v>
      </c>
    </row>
    <row r="28" spans="1:7">
      <c r="A28" s="66" t="s">
        <v>16</v>
      </c>
      <c r="B28" s="66">
        <v>1262</v>
      </c>
      <c r="C28" s="66">
        <v>707</v>
      </c>
      <c r="D28" s="66">
        <v>555</v>
      </c>
      <c r="E28" s="66">
        <v>4125</v>
      </c>
      <c r="F28" s="66">
        <v>2281</v>
      </c>
      <c r="G28" s="66">
        <v>1844</v>
      </c>
    </row>
    <row r="29" spans="1:7">
      <c r="A29" s="66" t="s">
        <v>17</v>
      </c>
      <c r="B29" s="66">
        <v>4265</v>
      </c>
      <c r="C29" s="66">
        <v>2899</v>
      </c>
      <c r="D29" s="66">
        <v>1366</v>
      </c>
      <c r="E29" s="66">
        <v>14420</v>
      </c>
      <c r="F29" s="66">
        <v>11113</v>
      </c>
      <c r="G29" s="66">
        <v>3307</v>
      </c>
    </row>
    <row r="30" spans="1:7">
      <c r="A30" s="66" t="s">
        <v>18</v>
      </c>
      <c r="B30" s="66">
        <v>7278</v>
      </c>
      <c r="C30" s="66">
        <v>4936</v>
      </c>
      <c r="D30" s="66">
        <v>2342</v>
      </c>
      <c r="E30" s="66">
        <v>21883</v>
      </c>
      <c r="F30" s="66">
        <v>15667</v>
      </c>
      <c r="G30" s="66">
        <v>6216</v>
      </c>
    </row>
    <row r="31" spans="1:7">
      <c r="A31" s="66" t="s">
        <v>46</v>
      </c>
      <c r="B31" s="66">
        <v>2214</v>
      </c>
      <c r="C31" s="66">
        <v>1268</v>
      </c>
      <c r="D31" s="66">
        <v>946</v>
      </c>
      <c r="E31" s="66">
        <v>7174</v>
      </c>
      <c r="F31" s="66">
        <v>4100</v>
      </c>
      <c r="G31" s="66">
        <v>3074</v>
      </c>
    </row>
    <row r="32" spans="1:7">
      <c r="A32" s="66" t="s">
        <v>7</v>
      </c>
      <c r="B32" s="68">
        <f>SUM(B24:B31)</f>
        <v>19229</v>
      </c>
      <c r="C32" s="68">
        <f t="shared" ref="C32:G32" si="1">SUM(C24:C31)</f>
        <v>11817</v>
      </c>
      <c r="D32" s="68">
        <f t="shared" si="1"/>
        <v>7412</v>
      </c>
      <c r="E32" s="68">
        <f t="shared" si="1"/>
        <v>60684</v>
      </c>
      <c r="F32" s="68">
        <f t="shared" si="1"/>
        <v>39406</v>
      </c>
      <c r="G32" s="68">
        <f t="shared" si="1"/>
        <v>21278</v>
      </c>
    </row>
    <row r="36" spans="1:7">
      <c r="A36" s="66" t="s">
        <v>26</v>
      </c>
      <c r="E36" s="66" t="s">
        <v>58</v>
      </c>
      <c r="G36" s="66" t="s">
        <v>54</v>
      </c>
    </row>
    <row r="37" spans="1:7">
      <c r="A37" s="66" t="s">
        <v>29</v>
      </c>
      <c r="E37" s="66" t="s">
        <v>30</v>
      </c>
    </row>
    <row r="38" spans="1:7">
      <c r="A38" s="66" t="s">
        <v>31</v>
      </c>
      <c r="E38" s="66" t="s">
        <v>32</v>
      </c>
    </row>
    <row r="39" spans="1:7">
      <c r="A39" s="66" t="s">
        <v>48</v>
      </c>
      <c r="E39" s="66" t="s">
        <v>34</v>
      </c>
    </row>
    <row r="41" spans="1:7">
      <c r="A41" s="67" t="s">
        <v>35</v>
      </c>
      <c r="B41" s="67" t="s">
        <v>36</v>
      </c>
      <c r="C41" s="67" t="s">
        <v>37</v>
      </c>
      <c r="D41" s="67" t="s">
        <v>38</v>
      </c>
      <c r="E41" s="67" t="s">
        <v>39</v>
      </c>
      <c r="F41" s="67" t="s">
        <v>40</v>
      </c>
      <c r="G41" s="67" t="s">
        <v>41</v>
      </c>
    </row>
    <row r="42" spans="1:7">
      <c r="A42" s="66" t="s">
        <v>42</v>
      </c>
      <c r="B42" s="66">
        <v>188</v>
      </c>
      <c r="C42" s="66">
        <v>83</v>
      </c>
      <c r="D42" s="66">
        <v>105</v>
      </c>
      <c r="E42" s="66">
        <v>681</v>
      </c>
      <c r="F42" s="66">
        <v>297</v>
      </c>
      <c r="G42" s="66">
        <v>384</v>
      </c>
    </row>
    <row r="43" spans="1:7">
      <c r="A43" s="66" t="s">
        <v>43</v>
      </c>
      <c r="B43" s="66">
        <v>511</v>
      </c>
      <c r="C43" s="66">
        <v>245</v>
      </c>
      <c r="D43" s="66">
        <v>266</v>
      </c>
      <c r="E43" s="66">
        <v>3469</v>
      </c>
      <c r="F43" s="66">
        <v>1690</v>
      </c>
      <c r="G43" s="66">
        <v>1779</v>
      </c>
    </row>
    <row r="44" spans="1:7">
      <c r="A44" s="66" t="s">
        <v>44</v>
      </c>
      <c r="B44" s="66">
        <v>1048</v>
      </c>
      <c r="C44" s="66">
        <v>493</v>
      </c>
      <c r="D44" s="66">
        <v>555</v>
      </c>
      <c r="E44" s="66">
        <v>3788</v>
      </c>
      <c r="F44" s="66">
        <v>1818</v>
      </c>
      <c r="G44" s="66">
        <v>1970</v>
      </c>
    </row>
    <row r="45" spans="1:7">
      <c r="A45" s="66" t="s">
        <v>45</v>
      </c>
      <c r="B45" s="66">
        <v>851</v>
      </c>
      <c r="C45" s="66">
        <v>409</v>
      </c>
      <c r="D45" s="66">
        <v>442</v>
      </c>
      <c r="E45" s="66">
        <v>2855</v>
      </c>
      <c r="F45" s="66">
        <v>1418</v>
      </c>
      <c r="G45" s="66">
        <v>1437</v>
      </c>
    </row>
    <row r="46" spans="1:7">
      <c r="A46" s="66" t="s">
        <v>16</v>
      </c>
      <c r="B46" s="66">
        <v>448</v>
      </c>
      <c r="C46" s="66">
        <v>222</v>
      </c>
      <c r="D46" s="66">
        <v>226</v>
      </c>
      <c r="E46" s="66">
        <v>1783</v>
      </c>
      <c r="F46" s="66">
        <v>996</v>
      </c>
      <c r="G46" s="66">
        <v>787</v>
      </c>
    </row>
    <row r="47" spans="1:7">
      <c r="A47" s="66" t="s">
        <v>17</v>
      </c>
      <c r="B47" s="66">
        <v>1608</v>
      </c>
      <c r="C47" s="66">
        <v>1266</v>
      </c>
      <c r="D47" s="66">
        <v>342</v>
      </c>
      <c r="E47" s="66">
        <v>6081</v>
      </c>
      <c r="F47" s="66">
        <v>5308</v>
      </c>
      <c r="G47" s="66">
        <v>773</v>
      </c>
    </row>
    <row r="48" spans="1:7">
      <c r="A48" s="66" t="s">
        <v>18</v>
      </c>
      <c r="B48" s="66">
        <v>2942</v>
      </c>
      <c r="C48" s="66">
        <v>2233</v>
      </c>
      <c r="D48" s="66">
        <v>709</v>
      </c>
      <c r="E48" s="66">
        <v>11018</v>
      </c>
      <c r="F48" s="66">
        <v>8970</v>
      </c>
      <c r="G48" s="66">
        <v>2048</v>
      </c>
    </row>
    <row r="49" spans="1:7">
      <c r="A49" s="66" t="s">
        <v>46</v>
      </c>
      <c r="B49" s="66">
        <v>822</v>
      </c>
      <c r="C49" s="66">
        <v>491</v>
      </c>
      <c r="D49" s="66">
        <v>331</v>
      </c>
      <c r="E49" s="66">
        <v>2752</v>
      </c>
      <c r="F49" s="66">
        <v>1534</v>
      </c>
      <c r="G49" s="66">
        <v>1218</v>
      </c>
    </row>
    <row r="50" spans="1:7">
      <c r="A50" s="66" t="s">
        <v>7</v>
      </c>
      <c r="B50" s="68">
        <f>SUM(B42:B49)</f>
        <v>8418</v>
      </c>
      <c r="C50" s="68">
        <f t="shared" ref="C50:G50" si="2">SUM(C42:C49)</f>
        <v>5442</v>
      </c>
      <c r="D50" s="68">
        <f t="shared" si="2"/>
        <v>2976</v>
      </c>
      <c r="E50" s="68">
        <f t="shared" si="2"/>
        <v>32427</v>
      </c>
      <c r="F50" s="68">
        <f t="shared" si="2"/>
        <v>22031</v>
      </c>
      <c r="G50" s="68">
        <f t="shared" si="2"/>
        <v>10396</v>
      </c>
    </row>
    <row r="54" spans="1:7">
      <c r="A54" s="66" t="s">
        <v>26</v>
      </c>
      <c r="E54" s="66" t="s">
        <v>58</v>
      </c>
      <c r="G54" s="66" t="s">
        <v>54</v>
      </c>
    </row>
    <row r="55" spans="1:7">
      <c r="A55" s="66" t="s">
        <v>29</v>
      </c>
      <c r="E55" s="66" t="s">
        <v>30</v>
      </c>
    </row>
    <row r="56" spans="1:7">
      <c r="A56" s="66" t="s">
        <v>31</v>
      </c>
      <c r="E56" s="66" t="s">
        <v>32</v>
      </c>
    </row>
    <row r="57" spans="1:7">
      <c r="A57" s="66" t="s">
        <v>49</v>
      </c>
      <c r="E57" s="66" t="s">
        <v>34</v>
      </c>
    </row>
    <row r="59" spans="1:7">
      <c r="A59" s="67" t="s">
        <v>35</v>
      </c>
      <c r="B59" s="67" t="s">
        <v>36</v>
      </c>
      <c r="C59" s="67" t="s">
        <v>37</v>
      </c>
      <c r="D59" s="67" t="s">
        <v>38</v>
      </c>
      <c r="E59" s="67" t="s">
        <v>39</v>
      </c>
      <c r="F59" s="67" t="s">
        <v>40</v>
      </c>
      <c r="G59" s="67" t="s">
        <v>41</v>
      </c>
    </row>
    <row r="60" spans="1:7">
      <c r="A60" s="66" t="s">
        <v>42</v>
      </c>
      <c r="B60" s="66">
        <v>145</v>
      </c>
      <c r="C60" s="66">
        <v>70</v>
      </c>
      <c r="D60" s="66">
        <v>75</v>
      </c>
      <c r="E60" s="66">
        <v>556</v>
      </c>
      <c r="F60" s="66">
        <v>255</v>
      </c>
      <c r="G60" s="66">
        <v>301</v>
      </c>
    </row>
    <row r="61" spans="1:7">
      <c r="A61" s="66" t="s">
        <v>43</v>
      </c>
      <c r="B61" s="66">
        <v>278</v>
      </c>
      <c r="C61" s="66">
        <v>109</v>
      </c>
      <c r="D61" s="66">
        <v>169</v>
      </c>
      <c r="E61" s="66">
        <v>2362</v>
      </c>
      <c r="F61" s="66">
        <v>965</v>
      </c>
      <c r="G61" s="66">
        <v>1397</v>
      </c>
    </row>
    <row r="62" spans="1:7">
      <c r="A62" s="66" t="s">
        <v>44</v>
      </c>
      <c r="B62" s="66">
        <v>833</v>
      </c>
      <c r="C62" s="66">
        <v>409</v>
      </c>
      <c r="D62" s="66">
        <v>424</v>
      </c>
      <c r="E62" s="66">
        <v>3253</v>
      </c>
      <c r="F62" s="66">
        <v>1544</v>
      </c>
      <c r="G62" s="66">
        <v>1709</v>
      </c>
    </row>
    <row r="63" spans="1:7">
      <c r="A63" s="66" t="s">
        <v>45</v>
      </c>
      <c r="B63" s="66">
        <v>569</v>
      </c>
      <c r="C63" s="66">
        <v>297</v>
      </c>
      <c r="D63" s="66">
        <v>272</v>
      </c>
      <c r="E63" s="66">
        <v>1790</v>
      </c>
      <c r="F63" s="66">
        <v>951</v>
      </c>
      <c r="G63" s="66">
        <v>839</v>
      </c>
    </row>
    <row r="64" spans="1:7">
      <c r="A64" s="66" t="s">
        <v>16</v>
      </c>
      <c r="B64" s="66">
        <v>487</v>
      </c>
      <c r="C64" s="66">
        <v>261</v>
      </c>
      <c r="D64" s="66">
        <v>226</v>
      </c>
      <c r="E64" s="66">
        <v>1516</v>
      </c>
      <c r="F64" s="66">
        <v>807</v>
      </c>
      <c r="G64" s="66">
        <v>709</v>
      </c>
    </row>
    <row r="65" spans="1:7">
      <c r="A65" s="66" t="s">
        <v>17</v>
      </c>
      <c r="B65" s="66">
        <v>1060</v>
      </c>
      <c r="C65" s="66">
        <v>733</v>
      </c>
      <c r="D65" s="66">
        <v>327</v>
      </c>
      <c r="E65" s="66">
        <v>3995</v>
      </c>
      <c r="F65" s="66">
        <v>3349</v>
      </c>
      <c r="G65" s="66">
        <v>646</v>
      </c>
    </row>
    <row r="66" spans="1:7">
      <c r="A66" s="66" t="s">
        <v>18</v>
      </c>
      <c r="B66" s="66">
        <v>2195</v>
      </c>
      <c r="C66" s="66">
        <v>1625</v>
      </c>
      <c r="D66" s="66">
        <v>570</v>
      </c>
      <c r="E66" s="66">
        <v>8087</v>
      </c>
      <c r="F66" s="66">
        <v>6641</v>
      </c>
      <c r="G66" s="66">
        <v>1446</v>
      </c>
    </row>
    <row r="67" spans="1:7">
      <c r="A67" s="66" t="s">
        <v>46</v>
      </c>
      <c r="B67" s="66">
        <v>602</v>
      </c>
      <c r="C67" s="66">
        <v>367</v>
      </c>
      <c r="D67" s="66">
        <v>235</v>
      </c>
      <c r="E67" s="66">
        <v>2267</v>
      </c>
      <c r="F67" s="66">
        <v>1490</v>
      </c>
      <c r="G67" s="66">
        <v>777</v>
      </c>
    </row>
    <row r="68" spans="1:7">
      <c r="A68" s="66" t="s">
        <v>7</v>
      </c>
      <c r="B68" s="68">
        <f>SUM(B60:B67)</f>
        <v>6169</v>
      </c>
      <c r="C68" s="68">
        <f t="shared" ref="C68:G68" si="3">SUM(C60:C67)</f>
        <v>3871</v>
      </c>
      <c r="D68" s="68">
        <f t="shared" si="3"/>
        <v>2298</v>
      </c>
      <c r="E68" s="68">
        <f t="shared" si="3"/>
        <v>23826</v>
      </c>
      <c r="F68" s="68">
        <f t="shared" si="3"/>
        <v>16002</v>
      </c>
      <c r="G68" s="68">
        <f t="shared" si="3"/>
        <v>7824</v>
      </c>
    </row>
    <row r="73" spans="1:7">
      <c r="A73" s="66" t="s">
        <v>26</v>
      </c>
      <c r="E73" s="66" t="s">
        <v>58</v>
      </c>
      <c r="G73" s="66" t="s">
        <v>54</v>
      </c>
    </row>
    <row r="74" spans="1:7">
      <c r="A74" s="66" t="s">
        <v>29</v>
      </c>
      <c r="E74" s="66" t="s">
        <v>30</v>
      </c>
    </row>
    <row r="75" spans="1:7">
      <c r="A75" s="66" t="s">
        <v>31</v>
      </c>
      <c r="E75" s="66" t="s">
        <v>32</v>
      </c>
    </row>
    <row r="76" spans="1:7">
      <c r="A76" s="66" t="s">
        <v>50</v>
      </c>
      <c r="E76" s="66" t="s">
        <v>34</v>
      </c>
    </row>
    <row r="78" spans="1:7">
      <c r="A78" s="67" t="s">
        <v>35</v>
      </c>
      <c r="B78" s="67" t="s">
        <v>36</v>
      </c>
      <c r="C78" s="67" t="s">
        <v>37</v>
      </c>
      <c r="D78" s="67" t="s">
        <v>38</v>
      </c>
      <c r="E78" s="67" t="s">
        <v>39</v>
      </c>
      <c r="F78" s="67" t="s">
        <v>40</v>
      </c>
      <c r="G78" s="67" t="s">
        <v>41</v>
      </c>
    </row>
    <row r="79" spans="1:7">
      <c r="A79" s="66" t="s">
        <v>42</v>
      </c>
      <c r="B79" s="66">
        <v>141</v>
      </c>
      <c r="C79" s="66">
        <v>66</v>
      </c>
      <c r="D79" s="66">
        <v>75</v>
      </c>
      <c r="E79" s="66">
        <v>533</v>
      </c>
      <c r="F79" s="66">
        <v>248</v>
      </c>
      <c r="G79" s="66">
        <v>285</v>
      </c>
    </row>
    <row r="80" spans="1:7">
      <c r="A80" s="66" t="s">
        <v>43</v>
      </c>
      <c r="B80" s="66">
        <v>285</v>
      </c>
      <c r="C80" s="66">
        <v>137</v>
      </c>
      <c r="D80" s="66">
        <v>148</v>
      </c>
      <c r="E80" s="66">
        <v>2563</v>
      </c>
      <c r="F80" s="66">
        <v>1198</v>
      </c>
      <c r="G80" s="66">
        <v>1365</v>
      </c>
    </row>
    <row r="81" spans="1:7">
      <c r="A81" s="66" t="s">
        <v>44</v>
      </c>
      <c r="B81" s="66">
        <v>762</v>
      </c>
      <c r="C81" s="66">
        <v>346</v>
      </c>
      <c r="D81" s="66">
        <v>416</v>
      </c>
      <c r="E81" s="66">
        <v>3357</v>
      </c>
      <c r="F81" s="66">
        <v>1622</v>
      </c>
      <c r="G81" s="66">
        <v>1735</v>
      </c>
    </row>
    <row r="82" spans="1:7">
      <c r="A82" s="66" t="s">
        <v>45</v>
      </c>
      <c r="B82" s="66">
        <v>726</v>
      </c>
      <c r="C82" s="66">
        <v>330</v>
      </c>
      <c r="D82" s="66">
        <v>396</v>
      </c>
      <c r="E82" s="66">
        <v>2572</v>
      </c>
      <c r="F82" s="66">
        <v>1171</v>
      </c>
      <c r="G82" s="66">
        <v>1401</v>
      </c>
    </row>
    <row r="83" spans="1:7">
      <c r="A83" s="66" t="s">
        <v>16</v>
      </c>
      <c r="B83" s="66">
        <v>389</v>
      </c>
      <c r="C83" s="66">
        <v>212</v>
      </c>
      <c r="D83" s="66">
        <v>177</v>
      </c>
      <c r="E83" s="66">
        <v>1654</v>
      </c>
      <c r="F83" s="66">
        <v>974</v>
      </c>
      <c r="G83" s="66">
        <v>680</v>
      </c>
    </row>
    <row r="84" spans="1:7">
      <c r="A84" s="66" t="s">
        <v>17</v>
      </c>
      <c r="B84" s="66">
        <v>1080</v>
      </c>
      <c r="C84" s="66">
        <v>818</v>
      </c>
      <c r="D84" s="66">
        <v>262</v>
      </c>
      <c r="E84" s="66">
        <v>4614</v>
      </c>
      <c r="F84" s="66">
        <v>3812</v>
      </c>
      <c r="G84" s="66">
        <v>802</v>
      </c>
    </row>
    <row r="85" spans="1:7">
      <c r="A85" s="66" t="s">
        <v>18</v>
      </c>
      <c r="B85" s="66">
        <v>1988</v>
      </c>
      <c r="C85" s="66">
        <v>1479</v>
      </c>
      <c r="D85" s="66">
        <v>509</v>
      </c>
      <c r="E85" s="66">
        <v>8002</v>
      </c>
      <c r="F85" s="66">
        <v>6172</v>
      </c>
      <c r="G85" s="66">
        <v>1830</v>
      </c>
    </row>
    <row r="86" spans="1:7">
      <c r="A86" s="66" t="s">
        <v>46</v>
      </c>
      <c r="B86" s="66">
        <v>366</v>
      </c>
      <c r="C86" s="66">
        <v>204</v>
      </c>
      <c r="D86" s="66">
        <v>162</v>
      </c>
      <c r="E86" s="66">
        <v>1721</v>
      </c>
      <c r="F86" s="66">
        <v>910</v>
      </c>
      <c r="G86" s="66">
        <v>811</v>
      </c>
    </row>
    <row r="87" spans="1:7">
      <c r="A87" s="66" t="s">
        <v>7</v>
      </c>
      <c r="B87" s="68">
        <f>SUM(B79:B86)</f>
        <v>5737</v>
      </c>
      <c r="C87" s="68">
        <f t="shared" ref="C87:G87" si="4">SUM(C79:C86)</f>
        <v>3592</v>
      </c>
      <c r="D87" s="68">
        <f t="shared" si="4"/>
        <v>2145</v>
      </c>
      <c r="E87" s="68">
        <f t="shared" si="4"/>
        <v>25016</v>
      </c>
      <c r="F87" s="68">
        <f t="shared" si="4"/>
        <v>16107</v>
      </c>
      <c r="G87" s="68">
        <f t="shared" si="4"/>
        <v>8909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9"/>
  <sheetViews>
    <sheetView workbookViewId="0">
      <selection activeCell="J35" sqref="J35"/>
    </sheetView>
  </sheetViews>
  <sheetFormatPr baseColWidth="10" defaultRowHeight="15"/>
  <cols>
    <col min="1" max="1" width="20.5703125" customWidth="1"/>
  </cols>
  <sheetData>
    <row r="2" spans="1:7">
      <c r="A2" s="78" t="s">
        <v>26</v>
      </c>
      <c r="B2" s="78"/>
      <c r="C2" s="78"/>
      <c r="D2" s="78"/>
      <c r="E2" s="78" t="s">
        <v>55</v>
      </c>
      <c r="F2" s="78"/>
      <c r="G2" s="78" t="s">
        <v>56</v>
      </c>
    </row>
    <row r="3" spans="1:7">
      <c r="A3" s="78" t="s">
        <v>29</v>
      </c>
      <c r="B3" s="78"/>
      <c r="C3" s="78"/>
      <c r="D3" s="78"/>
      <c r="E3" s="78" t="s">
        <v>30</v>
      </c>
      <c r="F3" s="78"/>
      <c r="G3" s="78"/>
    </row>
    <row r="4" spans="1:7">
      <c r="A4" s="78" t="s">
        <v>31</v>
      </c>
      <c r="B4" s="78"/>
      <c r="C4" s="78"/>
      <c r="D4" s="78"/>
      <c r="E4" s="78" t="s">
        <v>32</v>
      </c>
      <c r="F4" s="78"/>
      <c r="G4" s="78"/>
    </row>
    <row r="5" spans="1:7">
      <c r="A5" s="78" t="s">
        <v>33</v>
      </c>
      <c r="B5" s="78"/>
      <c r="C5" s="78"/>
      <c r="D5" s="78"/>
      <c r="E5" s="78" t="s">
        <v>34</v>
      </c>
      <c r="F5" s="78"/>
      <c r="G5" s="78"/>
    </row>
    <row r="7" spans="1:7">
      <c r="A7" s="79" t="s">
        <v>35</v>
      </c>
      <c r="B7" s="79" t="s">
        <v>36</v>
      </c>
      <c r="C7" s="79" t="s">
        <v>37</v>
      </c>
      <c r="D7" s="79" t="s">
        <v>38</v>
      </c>
      <c r="E7" s="79" t="s">
        <v>39</v>
      </c>
      <c r="F7" s="79" t="s">
        <v>40</v>
      </c>
      <c r="G7" s="79" t="s">
        <v>41</v>
      </c>
    </row>
    <row r="8" spans="1:7">
      <c r="A8" s="78" t="s">
        <v>42</v>
      </c>
      <c r="B8" s="78">
        <v>137</v>
      </c>
      <c r="C8" s="78">
        <v>64</v>
      </c>
      <c r="D8" s="78">
        <v>73</v>
      </c>
      <c r="E8" s="78">
        <v>553</v>
      </c>
      <c r="F8" s="78">
        <v>261</v>
      </c>
      <c r="G8" s="78">
        <v>292</v>
      </c>
    </row>
    <row r="9" spans="1:7">
      <c r="A9" s="78" t="s">
        <v>43</v>
      </c>
      <c r="B9" s="78">
        <v>86</v>
      </c>
      <c r="C9" s="78">
        <v>38</v>
      </c>
      <c r="D9" s="78">
        <v>48</v>
      </c>
      <c r="E9" s="78">
        <v>1792</v>
      </c>
      <c r="F9" s="78">
        <v>822</v>
      </c>
      <c r="G9" s="78">
        <v>970</v>
      </c>
    </row>
    <row r="10" spans="1:7">
      <c r="A10" s="78" t="s">
        <v>44</v>
      </c>
      <c r="B10" s="78">
        <v>398</v>
      </c>
      <c r="C10" s="78">
        <v>190</v>
      </c>
      <c r="D10" s="78">
        <v>208</v>
      </c>
      <c r="E10" s="78">
        <v>2579</v>
      </c>
      <c r="F10" s="78">
        <v>1213</v>
      </c>
      <c r="G10" s="78">
        <v>1366</v>
      </c>
    </row>
    <row r="11" spans="1:7">
      <c r="A11" s="78" t="s">
        <v>45</v>
      </c>
      <c r="B11" s="78">
        <v>544</v>
      </c>
      <c r="C11" s="78">
        <v>284</v>
      </c>
      <c r="D11" s="78">
        <v>260</v>
      </c>
      <c r="E11" s="78">
        <v>3819</v>
      </c>
      <c r="F11" s="78">
        <v>2013</v>
      </c>
      <c r="G11" s="78">
        <v>1806</v>
      </c>
    </row>
    <row r="12" spans="1:7">
      <c r="A12" s="78" t="s">
        <v>16</v>
      </c>
      <c r="B12" s="78">
        <v>442</v>
      </c>
      <c r="C12" s="78">
        <v>249</v>
      </c>
      <c r="D12" s="78">
        <v>193</v>
      </c>
      <c r="E12" s="78">
        <v>3458</v>
      </c>
      <c r="F12" s="78">
        <v>1986</v>
      </c>
      <c r="G12" s="78">
        <v>1472</v>
      </c>
    </row>
    <row r="13" spans="1:7">
      <c r="A13" s="78" t="s">
        <v>17</v>
      </c>
      <c r="B13" s="78">
        <v>1074</v>
      </c>
      <c r="C13" s="78">
        <v>678</v>
      </c>
      <c r="D13" s="78">
        <v>396</v>
      </c>
      <c r="E13" s="78">
        <v>5413</v>
      </c>
      <c r="F13" s="78">
        <v>4288</v>
      </c>
      <c r="G13" s="78">
        <v>1125</v>
      </c>
    </row>
    <row r="14" spans="1:7">
      <c r="A14" s="78" t="s">
        <v>18</v>
      </c>
      <c r="B14" s="78">
        <v>1778</v>
      </c>
      <c r="C14" s="78">
        <v>1156</v>
      </c>
      <c r="D14" s="78">
        <v>622</v>
      </c>
      <c r="E14" s="78">
        <v>8601</v>
      </c>
      <c r="F14" s="78">
        <v>6573</v>
      </c>
      <c r="G14" s="78">
        <v>2028</v>
      </c>
    </row>
    <row r="15" spans="1:7">
      <c r="A15" s="78" t="s">
        <v>46</v>
      </c>
      <c r="B15" s="78">
        <v>466</v>
      </c>
      <c r="C15" s="78">
        <v>253</v>
      </c>
      <c r="D15" s="78">
        <v>213</v>
      </c>
      <c r="E15" s="78">
        <v>2457</v>
      </c>
      <c r="F15" s="78">
        <v>1443</v>
      </c>
      <c r="G15" s="78">
        <v>1014</v>
      </c>
    </row>
    <row r="16" spans="1:7">
      <c r="A16" t="s">
        <v>7</v>
      </c>
      <c r="B16" s="64">
        <f>SUM(B8:B15)</f>
        <v>4925</v>
      </c>
      <c r="C16" s="64">
        <f t="shared" ref="C16:G16" si="0">SUM(C8:C15)</f>
        <v>2912</v>
      </c>
      <c r="D16" s="64">
        <f t="shared" si="0"/>
        <v>2013</v>
      </c>
      <c r="E16" s="64">
        <f t="shared" si="0"/>
        <v>28672</v>
      </c>
      <c r="F16" s="64">
        <f t="shared" si="0"/>
        <v>18599</v>
      </c>
      <c r="G16" s="64">
        <f t="shared" si="0"/>
        <v>10073</v>
      </c>
    </row>
    <row r="21" spans="1:7">
      <c r="A21" s="69" t="s">
        <v>26</v>
      </c>
      <c r="B21" s="69"/>
      <c r="C21" s="69"/>
      <c r="D21" s="69"/>
      <c r="E21" s="69" t="s">
        <v>55</v>
      </c>
      <c r="F21" s="69"/>
      <c r="G21" s="69" t="s">
        <v>56</v>
      </c>
    </row>
    <row r="22" spans="1:7">
      <c r="A22" s="69" t="s">
        <v>29</v>
      </c>
      <c r="B22" s="69"/>
      <c r="C22" s="69"/>
      <c r="D22" s="69"/>
      <c r="E22" s="69" t="s">
        <v>30</v>
      </c>
      <c r="F22" s="69"/>
      <c r="G22" s="69"/>
    </row>
    <row r="23" spans="1:7">
      <c r="A23" s="69" t="s">
        <v>31</v>
      </c>
      <c r="B23" s="69"/>
      <c r="C23" s="69"/>
      <c r="D23" s="69"/>
      <c r="E23" s="69" t="s">
        <v>32</v>
      </c>
      <c r="F23" s="69"/>
      <c r="G23" s="69"/>
    </row>
    <row r="24" spans="1:7">
      <c r="A24" s="69" t="s">
        <v>47</v>
      </c>
      <c r="B24" s="69"/>
      <c r="C24" s="69"/>
      <c r="D24" s="69"/>
      <c r="E24" s="69" t="s">
        <v>34</v>
      </c>
      <c r="F24" s="69"/>
      <c r="G24" s="69"/>
    </row>
    <row r="26" spans="1:7">
      <c r="A26" s="70" t="s">
        <v>35</v>
      </c>
      <c r="B26" s="70" t="s">
        <v>36</v>
      </c>
      <c r="C26" s="70" t="s">
        <v>37</v>
      </c>
      <c r="D26" s="70" t="s">
        <v>38</v>
      </c>
      <c r="E26" s="70" t="s">
        <v>39</v>
      </c>
      <c r="F26" s="70" t="s">
        <v>40</v>
      </c>
      <c r="G26" s="70" t="s">
        <v>41</v>
      </c>
    </row>
    <row r="27" spans="1:7">
      <c r="A27" s="69" t="s">
        <v>42</v>
      </c>
      <c r="B27" s="69">
        <v>71</v>
      </c>
      <c r="C27" s="69">
        <v>32</v>
      </c>
      <c r="D27" s="69">
        <v>39</v>
      </c>
      <c r="E27" s="69">
        <v>324</v>
      </c>
      <c r="F27" s="69">
        <v>155</v>
      </c>
      <c r="G27" s="69">
        <v>169</v>
      </c>
    </row>
    <row r="28" spans="1:7">
      <c r="A28" s="69" t="s">
        <v>43</v>
      </c>
      <c r="B28" s="69">
        <v>36</v>
      </c>
      <c r="C28" s="69">
        <v>15</v>
      </c>
      <c r="D28" s="69">
        <v>21</v>
      </c>
      <c r="E28" s="69">
        <v>388</v>
      </c>
      <c r="F28" s="69">
        <v>189</v>
      </c>
      <c r="G28" s="69">
        <v>199</v>
      </c>
    </row>
    <row r="29" spans="1:7">
      <c r="A29" s="69" t="s">
        <v>44</v>
      </c>
      <c r="B29" s="69">
        <v>285</v>
      </c>
      <c r="C29" s="69">
        <v>138</v>
      </c>
      <c r="D29" s="69">
        <v>147</v>
      </c>
      <c r="E29" s="69">
        <v>916</v>
      </c>
      <c r="F29" s="69">
        <v>422</v>
      </c>
      <c r="G29" s="69">
        <v>494</v>
      </c>
    </row>
    <row r="30" spans="1:7">
      <c r="A30" s="69" t="s">
        <v>45</v>
      </c>
      <c r="B30" s="69">
        <v>292</v>
      </c>
      <c r="C30" s="69">
        <v>161</v>
      </c>
      <c r="D30" s="69">
        <v>131</v>
      </c>
      <c r="E30" s="69">
        <v>927</v>
      </c>
      <c r="F30" s="69">
        <v>498</v>
      </c>
      <c r="G30" s="69">
        <v>429</v>
      </c>
    </row>
    <row r="31" spans="1:7">
      <c r="A31" s="69" t="s">
        <v>16</v>
      </c>
      <c r="B31" s="69">
        <v>293</v>
      </c>
      <c r="C31" s="69">
        <v>162</v>
      </c>
      <c r="D31" s="69">
        <v>131</v>
      </c>
      <c r="E31" s="69">
        <v>1281</v>
      </c>
      <c r="F31" s="69">
        <v>740</v>
      </c>
      <c r="G31" s="69">
        <v>541</v>
      </c>
    </row>
    <row r="32" spans="1:7">
      <c r="A32" s="69" t="s">
        <v>17</v>
      </c>
      <c r="B32" s="69">
        <v>694</v>
      </c>
      <c r="C32" s="69">
        <v>426</v>
      </c>
      <c r="D32" s="69">
        <v>268</v>
      </c>
      <c r="E32" s="69">
        <v>2660</v>
      </c>
      <c r="F32" s="69">
        <v>1970</v>
      </c>
      <c r="G32" s="69">
        <v>690</v>
      </c>
    </row>
    <row r="33" spans="1:7">
      <c r="A33" s="69" t="s">
        <v>18</v>
      </c>
      <c r="B33" s="69">
        <v>1008</v>
      </c>
      <c r="C33" s="69">
        <v>634</v>
      </c>
      <c r="D33" s="69">
        <v>374</v>
      </c>
      <c r="E33" s="69">
        <v>3859</v>
      </c>
      <c r="F33" s="69">
        <v>2744</v>
      </c>
      <c r="G33" s="69">
        <v>1115</v>
      </c>
    </row>
    <row r="34" spans="1:7">
      <c r="A34" s="69" t="s">
        <v>46</v>
      </c>
      <c r="B34" s="69">
        <v>280</v>
      </c>
      <c r="C34" s="69">
        <v>162</v>
      </c>
      <c r="D34" s="69">
        <v>118</v>
      </c>
      <c r="E34" s="69">
        <v>1279</v>
      </c>
      <c r="F34" s="69">
        <v>774</v>
      </c>
      <c r="G34" s="69">
        <v>505</v>
      </c>
    </row>
    <row r="35" spans="1:7">
      <c r="A35" s="71" t="s">
        <v>7</v>
      </c>
      <c r="B35" s="61">
        <f>SUM(B27:B34)</f>
        <v>2959</v>
      </c>
      <c r="C35" s="61">
        <f t="shared" ref="C35:G35" si="1">SUM(C27:C34)</f>
        <v>1730</v>
      </c>
      <c r="D35" s="61">
        <f t="shared" si="1"/>
        <v>1229</v>
      </c>
      <c r="E35" s="61">
        <f t="shared" si="1"/>
        <v>11634</v>
      </c>
      <c r="F35" s="61">
        <f t="shared" si="1"/>
        <v>7492</v>
      </c>
      <c r="G35" s="61">
        <f t="shared" si="1"/>
        <v>4142</v>
      </c>
    </row>
    <row r="39" spans="1:7">
      <c r="A39" s="72" t="s">
        <v>26</v>
      </c>
      <c r="B39" s="72"/>
      <c r="C39" s="72"/>
      <c r="D39" s="72"/>
      <c r="E39" s="72" t="s">
        <v>55</v>
      </c>
      <c r="F39" s="72"/>
      <c r="G39" s="72" t="s">
        <v>56</v>
      </c>
    </row>
    <row r="40" spans="1:7">
      <c r="A40" s="72" t="s">
        <v>29</v>
      </c>
      <c r="B40" s="72"/>
      <c r="C40" s="72"/>
      <c r="D40" s="72"/>
      <c r="E40" s="72" t="s">
        <v>30</v>
      </c>
      <c r="F40" s="72"/>
      <c r="G40" s="72"/>
    </row>
    <row r="41" spans="1:7">
      <c r="A41" s="72" t="s">
        <v>31</v>
      </c>
      <c r="B41" s="72"/>
      <c r="C41" s="72"/>
      <c r="D41" s="72"/>
      <c r="E41" s="72" t="s">
        <v>32</v>
      </c>
      <c r="F41" s="72"/>
      <c r="G41" s="72"/>
    </row>
    <row r="42" spans="1:7">
      <c r="A42" s="72" t="s">
        <v>48</v>
      </c>
      <c r="B42" s="72"/>
      <c r="C42" s="72"/>
      <c r="D42" s="72"/>
      <c r="E42" s="72" t="s">
        <v>34</v>
      </c>
      <c r="F42" s="72"/>
      <c r="G42" s="72"/>
    </row>
    <row r="44" spans="1:7">
      <c r="A44" s="73" t="s">
        <v>35</v>
      </c>
      <c r="B44" s="73" t="s">
        <v>36</v>
      </c>
      <c r="C44" s="73" t="s">
        <v>37</v>
      </c>
      <c r="D44" s="73" t="s">
        <v>38</v>
      </c>
      <c r="E44" s="73" t="s">
        <v>39</v>
      </c>
      <c r="F44" s="73" t="s">
        <v>40</v>
      </c>
      <c r="G44" s="73" t="s">
        <v>41</v>
      </c>
    </row>
    <row r="45" spans="1:7">
      <c r="A45" s="72" t="s">
        <v>42</v>
      </c>
      <c r="B45" s="72">
        <v>29</v>
      </c>
      <c r="C45" s="72">
        <v>16</v>
      </c>
      <c r="D45" s="72">
        <v>13</v>
      </c>
      <c r="E45" s="72">
        <v>89</v>
      </c>
      <c r="F45" s="72">
        <v>38</v>
      </c>
      <c r="G45" s="72">
        <v>51</v>
      </c>
    </row>
    <row r="46" spans="1:7">
      <c r="A46" s="72" t="s">
        <v>43</v>
      </c>
      <c r="B46" s="72">
        <v>25</v>
      </c>
      <c r="C46" s="72">
        <v>11</v>
      </c>
      <c r="D46" s="72">
        <v>14</v>
      </c>
      <c r="E46" s="72">
        <v>515</v>
      </c>
      <c r="F46" s="72">
        <v>228</v>
      </c>
      <c r="G46" s="72">
        <v>287</v>
      </c>
    </row>
    <row r="47" spans="1:7">
      <c r="A47" s="72" t="s">
        <v>44</v>
      </c>
      <c r="B47" s="72">
        <v>25</v>
      </c>
      <c r="C47" s="72">
        <v>5</v>
      </c>
      <c r="D47" s="72">
        <v>20</v>
      </c>
      <c r="E47" s="72">
        <v>562</v>
      </c>
      <c r="F47" s="72">
        <v>249</v>
      </c>
      <c r="G47" s="72">
        <v>313</v>
      </c>
    </row>
    <row r="48" spans="1:7">
      <c r="A48" s="72" t="s">
        <v>45</v>
      </c>
      <c r="B48" s="72">
        <v>104</v>
      </c>
      <c r="C48" s="72">
        <v>52</v>
      </c>
      <c r="D48" s="72">
        <v>52</v>
      </c>
      <c r="E48" s="72">
        <v>1292</v>
      </c>
      <c r="F48" s="72">
        <v>675</v>
      </c>
      <c r="G48" s="72">
        <v>617</v>
      </c>
    </row>
    <row r="49" spans="1:7">
      <c r="A49" s="72" t="s">
        <v>16</v>
      </c>
      <c r="B49" s="72">
        <v>51</v>
      </c>
      <c r="C49" s="72">
        <v>24</v>
      </c>
      <c r="D49" s="72">
        <v>27</v>
      </c>
      <c r="E49" s="72">
        <v>969</v>
      </c>
      <c r="F49" s="72">
        <v>544</v>
      </c>
      <c r="G49" s="72">
        <v>425</v>
      </c>
    </row>
    <row r="50" spans="1:7">
      <c r="A50" s="72" t="s">
        <v>17</v>
      </c>
      <c r="B50" s="72">
        <v>145</v>
      </c>
      <c r="C50" s="72">
        <v>98</v>
      </c>
      <c r="D50" s="72">
        <v>47</v>
      </c>
      <c r="E50" s="72">
        <v>1154</v>
      </c>
      <c r="F50" s="72">
        <v>1003</v>
      </c>
      <c r="G50" s="72">
        <v>151</v>
      </c>
    </row>
    <row r="51" spans="1:7">
      <c r="A51" s="72" t="s">
        <v>18</v>
      </c>
      <c r="B51" s="72">
        <v>283</v>
      </c>
      <c r="C51" s="72">
        <v>183</v>
      </c>
      <c r="D51" s="72">
        <v>100</v>
      </c>
      <c r="E51" s="72">
        <v>1746</v>
      </c>
      <c r="F51" s="72">
        <v>1384</v>
      </c>
      <c r="G51" s="72">
        <v>362</v>
      </c>
    </row>
    <row r="52" spans="1:7">
      <c r="A52" s="72" t="s">
        <v>46</v>
      </c>
      <c r="B52" s="72">
        <v>35</v>
      </c>
      <c r="C52" s="72">
        <v>21</v>
      </c>
      <c r="D52" s="72">
        <v>14</v>
      </c>
      <c r="E52" s="72">
        <v>278</v>
      </c>
      <c r="F52" s="72">
        <v>152</v>
      </c>
      <c r="G52" s="72">
        <v>126</v>
      </c>
    </row>
    <row r="53" spans="1:7">
      <c r="A53" s="71" t="s">
        <v>7</v>
      </c>
      <c r="B53" s="61">
        <f>SUM(B45:B52)</f>
        <v>697</v>
      </c>
      <c r="C53" s="61">
        <f t="shared" ref="C53:G53" si="2">SUM(C45:C52)</f>
        <v>410</v>
      </c>
      <c r="D53" s="61">
        <f t="shared" si="2"/>
        <v>287</v>
      </c>
      <c r="E53" s="61">
        <f t="shared" si="2"/>
        <v>6605</v>
      </c>
      <c r="F53" s="61">
        <f t="shared" si="2"/>
        <v>4273</v>
      </c>
      <c r="G53" s="61">
        <f t="shared" si="2"/>
        <v>2332</v>
      </c>
    </row>
    <row r="58" spans="1:7">
      <c r="A58" s="74" t="s">
        <v>26</v>
      </c>
      <c r="B58" s="74"/>
      <c r="C58" s="74"/>
      <c r="D58" s="74"/>
      <c r="E58" s="74" t="s">
        <v>55</v>
      </c>
      <c r="F58" s="74"/>
      <c r="G58" s="74" t="s">
        <v>56</v>
      </c>
    </row>
    <row r="59" spans="1:7">
      <c r="A59" s="74" t="s">
        <v>29</v>
      </c>
      <c r="B59" s="74"/>
      <c r="C59" s="74"/>
      <c r="D59" s="74"/>
      <c r="E59" s="74" t="s">
        <v>30</v>
      </c>
      <c r="F59" s="74"/>
      <c r="G59" s="74"/>
    </row>
    <row r="60" spans="1:7">
      <c r="A60" s="74" t="s">
        <v>31</v>
      </c>
      <c r="B60" s="74"/>
      <c r="C60" s="74"/>
      <c r="D60" s="74"/>
      <c r="E60" s="74" t="s">
        <v>32</v>
      </c>
      <c r="F60" s="74"/>
      <c r="G60" s="74"/>
    </row>
    <row r="61" spans="1:7">
      <c r="A61" s="74" t="s">
        <v>49</v>
      </c>
      <c r="B61" s="74"/>
      <c r="C61" s="74"/>
      <c r="D61" s="74"/>
      <c r="E61" s="74" t="s">
        <v>34</v>
      </c>
      <c r="F61" s="74"/>
      <c r="G61" s="74"/>
    </row>
    <row r="63" spans="1:7">
      <c r="A63" s="75" t="s">
        <v>35</v>
      </c>
      <c r="B63" s="75" t="s">
        <v>36</v>
      </c>
      <c r="C63" s="75" t="s">
        <v>37</v>
      </c>
      <c r="D63" s="75" t="s">
        <v>38</v>
      </c>
      <c r="E63" s="75" t="s">
        <v>39</v>
      </c>
      <c r="F63" s="75" t="s">
        <v>40</v>
      </c>
      <c r="G63" s="75" t="s">
        <v>41</v>
      </c>
    </row>
    <row r="64" spans="1:7">
      <c r="A64" s="74" t="s">
        <v>42</v>
      </c>
      <c r="B64" s="74">
        <v>18</v>
      </c>
      <c r="C64" s="74">
        <v>8</v>
      </c>
      <c r="D64" s="74">
        <v>10</v>
      </c>
      <c r="E64" s="74">
        <v>77</v>
      </c>
      <c r="F64" s="74">
        <v>41</v>
      </c>
      <c r="G64" s="74">
        <v>36</v>
      </c>
    </row>
    <row r="65" spans="1:7">
      <c r="A65" s="74" t="s">
        <v>43</v>
      </c>
      <c r="B65" s="74">
        <v>12</v>
      </c>
      <c r="C65" s="74">
        <v>6</v>
      </c>
      <c r="D65" s="74">
        <v>6</v>
      </c>
      <c r="E65" s="74">
        <v>399</v>
      </c>
      <c r="F65" s="74">
        <v>178</v>
      </c>
      <c r="G65" s="74">
        <v>221</v>
      </c>
    </row>
    <row r="66" spans="1:7">
      <c r="A66" s="74" t="s">
        <v>44</v>
      </c>
      <c r="B66" s="74">
        <v>35</v>
      </c>
      <c r="C66" s="74">
        <v>18</v>
      </c>
      <c r="D66" s="74">
        <v>17</v>
      </c>
      <c r="E66" s="74">
        <v>460</v>
      </c>
      <c r="F66" s="74">
        <v>203</v>
      </c>
      <c r="G66" s="74">
        <v>257</v>
      </c>
    </row>
    <row r="67" spans="1:7">
      <c r="A67" s="74" t="s">
        <v>45</v>
      </c>
      <c r="B67" s="74">
        <v>78</v>
      </c>
      <c r="C67" s="74">
        <v>38</v>
      </c>
      <c r="D67" s="74">
        <v>40</v>
      </c>
      <c r="E67" s="74">
        <v>786</v>
      </c>
      <c r="F67" s="74">
        <v>432</v>
      </c>
      <c r="G67" s="74">
        <v>354</v>
      </c>
    </row>
    <row r="68" spans="1:7">
      <c r="A68" s="74" t="s">
        <v>16</v>
      </c>
      <c r="B68" s="74">
        <v>51</v>
      </c>
      <c r="C68" s="74">
        <v>35</v>
      </c>
      <c r="D68" s="74">
        <v>16</v>
      </c>
      <c r="E68" s="74">
        <v>612</v>
      </c>
      <c r="F68" s="74">
        <v>339</v>
      </c>
      <c r="G68" s="74">
        <v>273</v>
      </c>
    </row>
    <row r="69" spans="1:7">
      <c r="A69" s="74" t="s">
        <v>17</v>
      </c>
      <c r="B69" s="74">
        <v>111</v>
      </c>
      <c r="C69" s="74">
        <v>59</v>
      </c>
      <c r="D69" s="74">
        <v>52</v>
      </c>
      <c r="E69" s="74">
        <v>789</v>
      </c>
      <c r="F69" s="74">
        <v>663</v>
      </c>
      <c r="G69" s="74">
        <v>126</v>
      </c>
    </row>
    <row r="70" spans="1:7">
      <c r="A70" s="74" t="s">
        <v>18</v>
      </c>
      <c r="B70" s="74">
        <v>227</v>
      </c>
      <c r="C70" s="74">
        <v>152</v>
      </c>
      <c r="D70" s="74">
        <v>75</v>
      </c>
      <c r="E70" s="74">
        <v>1327</v>
      </c>
      <c r="F70" s="74">
        <v>1068</v>
      </c>
      <c r="G70" s="74">
        <v>259</v>
      </c>
    </row>
    <row r="71" spans="1:7">
      <c r="A71" s="74" t="s">
        <v>46</v>
      </c>
      <c r="B71" s="74">
        <v>52</v>
      </c>
      <c r="C71" s="74">
        <v>23</v>
      </c>
      <c r="D71" s="74">
        <v>29</v>
      </c>
      <c r="E71" s="74">
        <v>352</v>
      </c>
      <c r="F71" s="74">
        <v>228</v>
      </c>
      <c r="G71" s="74">
        <v>124</v>
      </c>
    </row>
    <row r="72" spans="1:7">
      <c r="A72" s="71" t="s">
        <v>7</v>
      </c>
      <c r="B72" s="61">
        <f>SUM(B64:B71)</f>
        <v>584</v>
      </c>
      <c r="C72" s="61">
        <f t="shared" ref="C72:G72" si="3">SUM(C64:C71)</f>
        <v>339</v>
      </c>
      <c r="D72" s="61">
        <f t="shared" si="3"/>
        <v>245</v>
      </c>
      <c r="E72" s="61">
        <f t="shared" si="3"/>
        <v>4802</v>
      </c>
      <c r="F72" s="61">
        <f t="shared" si="3"/>
        <v>3152</v>
      </c>
      <c r="G72" s="61">
        <f t="shared" si="3"/>
        <v>1650</v>
      </c>
    </row>
    <row r="75" spans="1:7">
      <c r="A75" s="76" t="s">
        <v>26</v>
      </c>
      <c r="B75" s="76"/>
      <c r="C75" s="76"/>
      <c r="D75" s="76"/>
      <c r="E75" s="76" t="s">
        <v>55</v>
      </c>
      <c r="F75" s="76"/>
      <c r="G75" s="76" t="s">
        <v>56</v>
      </c>
    </row>
    <row r="76" spans="1:7">
      <c r="A76" s="76" t="s">
        <v>29</v>
      </c>
      <c r="B76" s="76"/>
      <c r="C76" s="76"/>
      <c r="D76" s="76"/>
      <c r="E76" s="76" t="s">
        <v>30</v>
      </c>
      <c r="F76" s="76"/>
      <c r="G76" s="76"/>
    </row>
    <row r="77" spans="1:7">
      <c r="A77" s="76" t="s">
        <v>31</v>
      </c>
      <c r="B77" s="76"/>
      <c r="C77" s="76"/>
      <c r="D77" s="76"/>
      <c r="E77" s="76" t="s">
        <v>32</v>
      </c>
      <c r="F77" s="76"/>
      <c r="G77" s="76"/>
    </row>
    <row r="78" spans="1:7">
      <c r="A78" s="76" t="s">
        <v>50</v>
      </c>
      <c r="B78" s="76"/>
      <c r="C78" s="76"/>
      <c r="D78" s="76"/>
      <c r="E78" s="76" t="s">
        <v>34</v>
      </c>
      <c r="F78" s="76"/>
      <c r="G78" s="76"/>
    </row>
    <row r="80" spans="1:7">
      <c r="A80" s="77" t="s">
        <v>35</v>
      </c>
      <c r="B80" s="77" t="s">
        <v>36</v>
      </c>
      <c r="C80" s="77" t="s">
        <v>37</v>
      </c>
      <c r="D80" s="77" t="s">
        <v>38</v>
      </c>
      <c r="E80" s="77" t="s">
        <v>39</v>
      </c>
      <c r="F80" s="77" t="s">
        <v>40</v>
      </c>
      <c r="G80" s="77" t="s">
        <v>41</v>
      </c>
    </row>
    <row r="81" spans="1:7">
      <c r="A81" s="76" t="s">
        <v>42</v>
      </c>
      <c r="B81" s="76">
        <v>19</v>
      </c>
      <c r="C81" s="76">
        <v>8</v>
      </c>
      <c r="D81" s="76">
        <v>11</v>
      </c>
      <c r="E81" s="76">
        <v>63</v>
      </c>
      <c r="F81" s="76">
        <v>27</v>
      </c>
      <c r="G81" s="76">
        <v>36</v>
      </c>
    </row>
    <row r="82" spans="1:7">
      <c r="A82" s="76" t="s">
        <v>43</v>
      </c>
      <c r="B82" s="76">
        <v>13</v>
      </c>
      <c r="C82" s="76">
        <v>6</v>
      </c>
      <c r="D82" s="76">
        <v>7</v>
      </c>
      <c r="E82" s="76">
        <v>490</v>
      </c>
      <c r="F82" s="76">
        <v>227</v>
      </c>
      <c r="G82" s="76">
        <v>263</v>
      </c>
    </row>
    <row r="83" spans="1:7">
      <c r="A83" s="76" t="s">
        <v>44</v>
      </c>
      <c r="B83" s="76">
        <v>53</v>
      </c>
      <c r="C83" s="76">
        <v>29</v>
      </c>
      <c r="D83" s="76">
        <v>24</v>
      </c>
      <c r="E83" s="76">
        <v>641</v>
      </c>
      <c r="F83" s="76">
        <v>339</v>
      </c>
      <c r="G83" s="76">
        <v>302</v>
      </c>
    </row>
    <row r="84" spans="1:7">
      <c r="A84" s="76" t="s">
        <v>45</v>
      </c>
      <c r="B84" s="76">
        <v>70</v>
      </c>
      <c r="C84" s="76">
        <v>33</v>
      </c>
      <c r="D84" s="76">
        <v>37</v>
      </c>
      <c r="E84" s="76">
        <v>814</v>
      </c>
      <c r="F84" s="76">
        <v>408</v>
      </c>
      <c r="G84" s="76">
        <v>406</v>
      </c>
    </row>
    <row r="85" spans="1:7">
      <c r="A85" s="76" t="s">
        <v>16</v>
      </c>
      <c r="B85" s="76">
        <v>47</v>
      </c>
      <c r="C85" s="76">
        <v>28</v>
      </c>
      <c r="D85" s="76">
        <v>19</v>
      </c>
      <c r="E85" s="76">
        <v>596</v>
      </c>
      <c r="F85" s="76">
        <v>363</v>
      </c>
      <c r="G85" s="76">
        <v>233</v>
      </c>
    </row>
    <row r="86" spans="1:7">
      <c r="A86" s="76" t="s">
        <v>17</v>
      </c>
      <c r="B86" s="76">
        <v>124</v>
      </c>
      <c r="C86" s="76">
        <v>95</v>
      </c>
      <c r="D86" s="76">
        <v>29</v>
      </c>
      <c r="E86" s="76">
        <v>810</v>
      </c>
      <c r="F86" s="76">
        <v>652</v>
      </c>
      <c r="G86" s="76">
        <v>158</v>
      </c>
    </row>
    <row r="87" spans="1:7">
      <c r="A87" s="76" t="s">
        <v>18</v>
      </c>
      <c r="B87" s="76">
        <v>260</v>
      </c>
      <c r="C87" s="76">
        <v>187</v>
      </c>
      <c r="D87" s="76">
        <v>73</v>
      </c>
      <c r="E87" s="76">
        <v>1669</v>
      </c>
      <c r="F87" s="76">
        <v>1377</v>
      </c>
      <c r="G87" s="76">
        <v>292</v>
      </c>
    </row>
    <row r="88" spans="1:7">
      <c r="A88" s="76" t="s">
        <v>46</v>
      </c>
      <c r="B88" s="76">
        <v>99</v>
      </c>
      <c r="C88" s="76">
        <v>47</v>
      </c>
      <c r="D88" s="76">
        <v>52</v>
      </c>
      <c r="E88" s="76">
        <v>548</v>
      </c>
      <c r="F88" s="76">
        <v>289</v>
      </c>
      <c r="G88" s="76">
        <v>259</v>
      </c>
    </row>
    <row r="89" spans="1:7">
      <c r="A89" s="71" t="s">
        <v>7</v>
      </c>
      <c r="B89" s="61">
        <f>SUM(B81:B88)</f>
        <v>685</v>
      </c>
      <c r="C89" s="61">
        <f t="shared" ref="C89:G89" si="4">SUM(C81:C88)</f>
        <v>433</v>
      </c>
      <c r="D89" s="61">
        <f t="shared" si="4"/>
        <v>252</v>
      </c>
      <c r="E89" s="61">
        <f t="shared" si="4"/>
        <v>5631</v>
      </c>
      <c r="F89" s="61">
        <f t="shared" si="4"/>
        <v>3682</v>
      </c>
      <c r="G89" s="61">
        <f t="shared" si="4"/>
        <v>1949</v>
      </c>
    </row>
  </sheetData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opLeftCell="A16" workbookViewId="0">
      <selection activeCell="K11" sqref="K11"/>
    </sheetView>
  </sheetViews>
  <sheetFormatPr baseColWidth="10" defaultRowHeight="15"/>
  <sheetData>
    <row r="1" spans="1:7">
      <c r="A1" s="88" t="s">
        <v>26</v>
      </c>
      <c r="B1" s="88"/>
      <c r="C1" s="88"/>
      <c r="D1" s="88"/>
      <c r="E1" s="88" t="s">
        <v>60</v>
      </c>
      <c r="F1" s="88"/>
      <c r="G1" s="88" t="s">
        <v>61</v>
      </c>
    </row>
    <row r="2" spans="1:7">
      <c r="A2" s="88" t="s">
        <v>29</v>
      </c>
      <c r="B2" s="88"/>
      <c r="C2" s="88"/>
      <c r="D2" s="88"/>
      <c r="E2" s="88" t="s">
        <v>30</v>
      </c>
      <c r="F2" s="88"/>
      <c r="G2" s="88"/>
    </row>
    <row r="3" spans="1:7">
      <c r="A3" s="88" t="s">
        <v>31</v>
      </c>
      <c r="B3" s="88"/>
      <c r="C3" s="88"/>
      <c r="D3" s="88"/>
      <c r="E3" s="88" t="s">
        <v>32</v>
      </c>
      <c r="F3" s="88"/>
      <c r="G3" s="88"/>
    </row>
    <row r="4" spans="1:7">
      <c r="A4" s="88" t="s">
        <v>33</v>
      </c>
      <c r="B4" s="88"/>
      <c r="C4" s="88"/>
      <c r="D4" s="88"/>
      <c r="E4" s="88" t="s">
        <v>34</v>
      </c>
      <c r="F4" s="88"/>
      <c r="G4" s="88"/>
    </row>
    <row r="6" spans="1:7">
      <c r="A6" s="89" t="s">
        <v>35</v>
      </c>
      <c r="B6" s="89" t="s">
        <v>36</v>
      </c>
      <c r="C6" s="89" t="s">
        <v>37</v>
      </c>
      <c r="D6" s="89" t="s">
        <v>38</v>
      </c>
      <c r="E6" s="89" t="s">
        <v>39</v>
      </c>
      <c r="F6" s="89" t="s">
        <v>40</v>
      </c>
      <c r="G6" s="89" t="s">
        <v>41</v>
      </c>
    </row>
    <row r="7" spans="1:7">
      <c r="A7" s="88" t="s">
        <v>42</v>
      </c>
      <c r="B7" s="88">
        <v>142</v>
      </c>
      <c r="C7" s="88">
        <v>62</v>
      </c>
      <c r="D7" s="88">
        <v>78</v>
      </c>
      <c r="E7" s="88">
        <v>500</v>
      </c>
      <c r="F7" s="88">
        <v>251</v>
      </c>
      <c r="G7" s="88">
        <v>247</v>
      </c>
    </row>
    <row r="8" spans="1:7">
      <c r="A8" s="88" t="s">
        <v>43</v>
      </c>
      <c r="B8" s="88">
        <v>65</v>
      </c>
      <c r="C8" s="88">
        <v>30</v>
      </c>
      <c r="D8" s="88">
        <v>35</v>
      </c>
      <c r="E8" s="88">
        <v>1737</v>
      </c>
      <c r="F8" s="88">
        <v>822</v>
      </c>
      <c r="G8" s="88">
        <v>913</v>
      </c>
    </row>
    <row r="9" spans="1:7">
      <c r="A9" s="88" t="s">
        <v>44</v>
      </c>
      <c r="B9" s="88">
        <v>250</v>
      </c>
      <c r="C9" s="88">
        <v>113</v>
      </c>
      <c r="D9" s="88">
        <v>130</v>
      </c>
      <c r="E9" s="88">
        <v>2418</v>
      </c>
      <c r="F9" s="88">
        <v>1175</v>
      </c>
      <c r="G9" s="88">
        <v>1231</v>
      </c>
    </row>
    <row r="10" spans="1:7">
      <c r="A10" s="88" t="s">
        <v>45</v>
      </c>
      <c r="B10" s="88">
        <v>344</v>
      </c>
      <c r="C10" s="88">
        <v>162</v>
      </c>
      <c r="D10" s="88">
        <v>178</v>
      </c>
      <c r="E10" s="88">
        <v>2863</v>
      </c>
      <c r="F10" s="88">
        <v>1445</v>
      </c>
      <c r="G10" s="88">
        <v>1392</v>
      </c>
    </row>
    <row r="11" spans="1:7">
      <c r="A11" s="88" t="s">
        <v>16</v>
      </c>
      <c r="B11" s="88">
        <v>193</v>
      </c>
      <c r="C11" s="88">
        <v>73</v>
      </c>
      <c r="D11" s="88">
        <v>119</v>
      </c>
      <c r="E11" s="88">
        <v>2448</v>
      </c>
      <c r="F11" s="88">
        <v>1343</v>
      </c>
      <c r="G11" s="88">
        <v>1087</v>
      </c>
    </row>
    <row r="12" spans="1:7">
      <c r="A12" s="88" t="s">
        <v>17</v>
      </c>
      <c r="B12" s="88">
        <v>985</v>
      </c>
      <c r="C12" s="88">
        <v>609</v>
      </c>
      <c r="D12" s="88">
        <v>355</v>
      </c>
      <c r="E12" s="88">
        <v>5198</v>
      </c>
      <c r="F12" s="88">
        <v>4032</v>
      </c>
      <c r="G12" s="88">
        <v>1134</v>
      </c>
    </row>
    <row r="13" spans="1:7">
      <c r="A13" s="88" t="s">
        <v>18</v>
      </c>
      <c r="B13" s="88">
        <v>1579</v>
      </c>
      <c r="C13" s="88">
        <v>954</v>
      </c>
      <c r="D13" s="88">
        <v>585</v>
      </c>
      <c r="E13" s="88">
        <v>8606</v>
      </c>
      <c r="F13" s="88">
        <v>6167</v>
      </c>
      <c r="G13" s="88">
        <v>2379</v>
      </c>
    </row>
    <row r="14" spans="1:7">
      <c r="A14" s="88" t="s">
        <v>46</v>
      </c>
      <c r="B14" s="88">
        <v>375</v>
      </c>
      <c r="C14" s="88">
        <v>210</v>
      </c>
      <c r="D14" s="88">
        <v>156</v>
      </c>
      <c r="E14" s="88">
        <v>2554</v>
      </c>
      <c r="F14" s="88">
        <v>1580</v>
      </c>
      <c r="G14" s="88">
        <v>964</v>
      </c>
    </row>
    <row r="18" spans="1:7">
      <c r="A18" s="80" t="s">
        <v>26</v>
      </c>
      <c r="B18" s="80"/>
      <c r="C18" s="80"/>
      <c r="D18" s="80"/>
      <c r="E18" s="80" t="s">
        <v>60</v>
      </c>
      <c r="F18" s="80"/>
      <c r="G18" s="80" t="s">
        <v>61</v>
      </c>
    </row>
    <row r="19" spans="1:7">
      <c r="A19" s="80" t="s">
        <v>29</v>
      </c>
      <c r="B19" s="80"/>
      <c r="C19" s="80"/>
      <c r="D19" s="80"/>
      <c r="E19" s="80" t="s">
        <v>30</v>
      </c>
      <c r="F19" s="80"/>
      <c r="G19" s="80"/>
    </row>
    <row r="20" spans="1:7">
      <c r="A20" s="80" t="s">
        <v>31</v>
      </c>
      <c r="B20" s="80"/>
      <c r="C20" s="80"/>
      <c r="D20" s="80"/>
      <c r="E20" s="80" t="s">
        <v>32</v>
      </c>
      <c r="F20" s="80"/>
      <c r="G20" s="80"/>
    </row>
    <row r="21" spans="1:7">
      <c r="A21" s="80" t="s">
        <v>47</v>
      </c>
      <c r="B21" s="80"/>
      <c r="C21" s="80"/>
      <c r="D21" s="80"/>
      <c r="E21" s="80" t="s">
        <v>34</v>
      </c>
      <c r="F21" s="80"/>
      <c r="G21" s="80"/>
    </row>
    <row r="23" spans="1:7">
      <c r="A23" s="81" t="s">
        <v>35</v>
      </c>
      <c r="B23" s="81" t="s">
        <v>36</v>
      </c>
      <c r="C23" s="81" t="s">
        <v>37</v>
      </c>
      <c r="D23" s="81" t="s">
        <v>38</v>
      </c>
      <c r="E23" s="81" t="s">
        <v>39</v>
      </c>
      <c r="F23" s="81" t="s">
        <v>40</v>
      </c>
      <c r="G23" s="81" t="s">
        <v>41</v>
      </c>
    </row>
    <row r="24" spans="1:7">
      <c r="A24" s="80" t="s">
        <v>42</v>
      </c>
      <c r="B24" s="80">
        <v>72</v>
      </c>
      <c r="C24" s="80">
        <v>33</v>
      </c>
      <c r="D24" s="80">
        <v>39</v>
      </c>
      <c r="E24" s="80">
        <v>311</v>
      </c>
      <c r="F24" s="80">
        <v>160</v>
      </c>
      <c r="G24" s="80">
        <v>151</v>
      </c>
    </row>
    <row r="25" spans="1:7">
      <c r="A25" s="80" t="s">
        <v>43</v>
      </c>
      <c r="B25" s="80">
        <v>30</v>
      </c>
      <c r="C25" s="80">
        <v>13</v>
      </c>
      <c r="D25" s="80">
        <v>17</v>
      </c>
      <c r="E25" s="80">
        <v>331</v>
      </c>
      <c r="F25" s="80">
        <v>173</v>
      </c>
      <c r="G25" s="80">
        <v>158</v>
      </c>
    </row>
    <row r="26" spans="1:7">
      <c r="A26" s="80" t="s">
        <v>44</v>
      </c>
      <c r="B26" s="80">
        <v>133</v>
      </c>
      <c r="C26" s="80">
        <v>55</v>
      </c>
      <c r="D26" s="80">
        <v>73</v>
      </c>
      <c r="E26" s="80">
        <v>644</v>
      </c>
      <c r="F26" s="80">
        <v>322</v>
      </c>
      <c r="G26" s="80">
        <v>317</v>
      </c>
    </row>
    <row r="27" spans="1:7">
      <c r="A27" s="80" t="s">
        <v>45</v>
      </c>
      <c r="B27" s="80">
        <v>163</v>
      </c>
      <c r="C27" s="80">
        <v>74</v>
      </c>
      <c r="D27" s="80">
        <v>86</v>
      </c>
      <c r="E27" s="80">
        <v>556</v>
      </c>
      <c r="F27" s="80">
        <v>270</v>
      </c>
      <c r="G27" s="80">
        <v>282</v>
      </c>
    </row>
    <row r="28" spans="1:7">
      <c r="A28" s="80" t="s">
        <v>16</v>
      </c>
      <c r="B28" s="80">
        <v>65</v>
      </c>
      <c r="C28" s="80">
        <v>36</v>
      </c>
      <c r="D28" s="80">
        <v>28</v>
      </c>
      <c r="E28" s="80">
        <v>622</v>
      </c>
      <c r="F28" s="80">
        <v>336</v>
      </c>
      <c r="G28" s="80">
        <v>282</v>
      </c>
    </row>
    <row r="29" spans="1:7">
      <c r="A29" s="80" t="s">
        <v>17</v>
      </c>
      <c r="B29" s="80">
        <v>576</v>
      </c>
      <c r="C29" s="80">
        <v>379</v>
      </c>
      <c r="D29" s="80">
        <v>184</v>
      </c>
      <c r="E29" s="80">
        <v>2464</v>
      </c>
      <c r="F29" s="80">
        <v>1820</v>
      </c>
      <c r="G29" s="80">
        <v>624</v>
      </c>
    </row>
    <row r="30" spans="1:7">
      <c r="A30" s="80" t="s">
        <v>18</v>
      </c>
      <c r="B30" s="80">
        <v>815</v>
      </c>
      <c r="C30" s="80">
        <v>494</v>
      </c>
      <c r="D30" s="80">
        <v>300</v>
      </c>
      <c r="E30" s="80">
        <v>3515</v>
      </c>
      <c r="F30" s="80">
        <v>2460</v>
      </c>
      <c r="G30" s="80">
        <v>1033</v>
      </c>
    </row>
    <row r="31" spans="1:7">
      <c r="A31" s="80" t="s">
        <v>46</v>
      </c>
      <c r="B31" s="80">
        <v>192</v>
      </c>
      <c r="C31" s="80">
        <v>109</v>
      </c>
      <c r="D31" s="80">
        <v>80</v>
      </c>
      <c r="E31" s="80">
        <v>1053</v>
      </c>
      <c r="F31" s="80">
        <v>655</v>
      </c>
      <c r="G31" s="80">
        <v>395</v>
      </c>
    </row>
    <row r="36" spans="1:7">
      <c r="A36" s="82" t="s">
        <v>26</v>
      </c>
      <c r="B36" s="82"/>
      <c r="C36" s="82"/>
      <c r="D36" s="82"/>
      <c r="E36" s="82" t="s">
        <v>60</v>
      </c>
      <c r="F36" s="82"/>
      <c r="G36" s="82" t="s">
        <v>61</v>
      </c>
    </row>
    <row r="37" spans="1:7">
      <c r="A37" s="82" t="s">
        <v>29</v>
      </c>
      <c r="B37" s="82"/>
      <c r="C37" s="82"/>
      <c r="D37" s="82"/>
      <c r="E37" s="82" t="s">
        <v>30</v>
      </c>
      <c r="F37" s="82"/>
      <c r="G37" s="82"/>
    </row>
    <row r="38" spans="1:7">
      <c r="A38" s="82" t="s">
        <v>31</v>
      </c>
      <c r="B38" s="82"/>
      <c r="C38" s="82"/>
      <c r="D38" s="82"/>
      <c r="E38" s="82" t="s">
        <v>32</v>
      </c>
      <c r="F38" s="82"/>
      <c r="G38" s="82"/>
    </row>
    <row r="39" spans="1:7">
      <c r="A39" s="82" t="s">
        <v>48</v>
      </c>
      <c r="B39" s="82"/>
      <c r="C39" s="82"/>
      <c r="D39" s="82"/>
      <c r="E39" s="82" t="s">
        <v>34</v>
      </c>
      <c r="F39" s="82"/>
      <c r="G39" s="82"/>
    </row>
    <row r="41" spans="1:7">
      <c r="A41" s="83" t="s">
        <v>35</v>
      </c>
      <c r="B41" s="83" t="s">
        <v>36</v>
      </c>
      <c r="C41" s="83" t="s">
        <v>37</v>
      </c>
      <c r="D41" s="83" t="s">
        <v>38</v>
      </c>
      <c r="E41" s="83" t="s">
        <v>39</v>
      </c>
      <c r="F41" s="83" t="s">
        <v>40</v>
      </c>
      <c r="G41" s="83" t="s">
        <v>41</v>
      </c>
    </row>
    <row r="42" spans="1:7">
      <c r="A42" s="82" t="s">
        <v>42</v>
      </c>
      <c r="B42" s="82">
        <v>24</v>
      </c>
      <c r="C42" s="82">
        <v>11</v>
      </c>
      <c r="D42" s="82">
        <v>12</v>
      </c>
      <c r="E42" s="82">
        <v>64</v>
      </c>
      <c r="F42" s="82">
        <v>37</v>
      </c>
      <c r="G42" s="82">
        <v>26</v>
      </c>
    </row>
    <row r="43" spans="1:7">
      <c r="A43" s="82" t="s">
        <v>43</v>
      </c>
      <c r="B43" s="82">
        <v>17</v>
      </c>
      <c r="C43" s="82">
        <v>9</v>
      </c>
      <c r="D43" s="82">
        <v>8</v>
      </c>
      <c r="E43" s="82">
        <v>516</v>
      </c>
      <c r="F43" s="82">
        <v>242</v>
      </c>
      <c r="G43" s="82">
        <v>274</v>
      </c>
    </row>
    <row r="44" spans="1:7">
      <c r="A44" s="82" t="s">
        <v>44</v>
      </c>
      <c r="B44" s="82">
        <v>24</v>
      </c>
      <c r="C44" s="82">
        <v>10</v>
      </c>
      <c r="D44" s="82">
        <v>12</v>
      </c>
      <c r="E44" s="82">
        <v>543</v>
      </c>
      <c r="F44" s="82">
        <v>256</v>
      </c>
      <c r="G44" s="82">
        <v>280</v>
      </c>
    </row>
    <row r="45" spans="1:7">
      <c r="A45" s="82" t="s">
        <v>45</v>
      </c>
      <c r="B45" s="82">
        <v>48</v>
      </c>
      <c r="C45" s="82">
        <v>26</v>
      </c>
      <c r="D45" s="82">
        <v>21</v>
      </c>
      <c r="E45" s="82">
        <v>738</v>
      </c>
      <c r="F45" s="82">
        <v>380</v>
      </c>
      <c r="G45" s="82">
        <v>336</v>
      </c>
    </row>
    <row r="46" spans="1:7">
      <c r="A46" s="82" t="s">
        <v>16</v>
      </c>
      <c r="B46" s="82">
        <v>36</v>
      </c>
      <c r="C46" s="82">
        <v>13</v>
      </c>
      <c r="D46" s="82">
        <v>23</v>
      </c>
      <c r="E46" s="82">
        <v>474</v>
      </c>
      <c r="F46" s="82">
        <v>281</v>
      </c>
      <c r="G46" s="82">
        <v>179</v>
      </c>
    </row>
    <row r="47" spans="1:7">
      <c r="A47" s="82" t="s">
        <v>17</v>
      </c>
      <c r="B47" s="82">
        <v>147</v>
      </c>
      <c r="C47" s="82">
        <v>86</v>
      </c>
      <c r="D47" s="82">
        <v>54</v>
      </c>
      <c r="E47" s="82">
        <v>984</v>
      </c>
      <c r="F47" s="82">
        <v>822</v>
      </c>
      <c r="G47" s="82">
        <v>151</v>
      </c>
    </row>
    <row r="48" spans="1:7">
      <c r="A48" s="82" t="s">
        <v>18</v>
      </c>
      <c r="B48" s="82">
        <v>289</v>
      </c>
      <c r="C48" s="82">
        <v>134</v>
      </c>
      <c r="D48" s="82">
        <v>140</v>
      </c>
      <c r="E48" s="82">
        <v>2007</v>
      </c>
      <c r="F48" s="82">
        <v>1249</v>
      </c>
      <c r="G48" s="82">
        <v>725</v>
      </c>
    </row>
    <row r="49" spans="1:7">
      <c r="A49" s="82" t="s">
        <v>46</v>
      </c>
      <c r="B49" s="82">
        <v>80</v>
      </c>
      <c r="C49" s="82">
        <v>41</v>
      </c>
      <c r="D49" s="82">
        <v>33</v>
      </c>
      <c r="E49" s="82">
        <v>635</v>
      </c>
      <c r="F49" s="82">
        <v>353</v>
      </c>
      <c r="G49" s="82">
        <v>275</v>
      </c>
    </row>
    <row r="54" spans="1:7">
      <c r="A54" s="84" t="s">
        <v>26</v>
      </c>
      <c r="B54" s="84"/>
      <c r="C54" s="84"/>
      <c r="D54" s="84"/>
      <c r="E54" s="84" t="s">
        <v>60</v>
      </c>
      <c r="F54" s="84"/>
      <c r="G54" s="84" t="s">
        <v>61</v>
      </c>
    </row>
    <row r="55" spans="1:7">
      <c r="A55" s="84" t="s">
        <v>29</v>
      </c>
      <c r="B55" s="84"/>
      <c r="C55" s="84"/>
      <c r="D55" s="84"/>
      <c r="E55" s="84" t="s">
        <v>30</v>
      </c>
      <c r="F55" s="84"/>
      <c r="G55" s="84"/>
    </row>
    <row r="56" spans="1:7">
      <c r="A56" s="84" t="s">
        <v>31</v>
      </c>
      <c r="B56" s="84"/>
      <c r="C56" s="84"/>
      <c r="D56" s="84"/>
      <c r="E56" s="84" t="s">
        <v>32</v>
      </c>
      <c r="F56" s="84"/>
      <c r="G56" s="84"/>
    </row>
    <row r="57" spans="1:7">
      <c r="A57" s="84" t="s">
        <v>49</v>
      </c>
      <c r="B57" s="84"/>
      <c r="C57" s="84"/>
      <c r="D57" s="84"/>
      <c r="E57" s="84" t="s">
        <v>34</v>
      </c>
      <c r="F57" s="84"/>
      <c r="G57" s="84"/>
    </row>
    <row r="59" spans="1:7">
      <c r="A59" s="85" t="s">
        <v>35</v>
      </c>
      <c r="B59" s="85" t="s">
        <v>36</v>
      </c>
      <c r="C59" s="85" t="s">
        <v>37</v>
      </c>
      <c r="D59" s="85" t="s">
        <v>38</v>
      </c>
      <c r="E59" s="85" t="s">
        <v>39</v>
      </c>
      <c r="F59" s="85" t="s">
        <v>40</v>
      </c>
      <c r="G59" s="85" t="s">
        <v>41</v>
      </c>
    </row>
    <row r="60" spans="1:7">
      <c r="A60" s="84" t="s">
        <v>42</v>
      </c>
      <c r="B60" s="84">
        <v>20</v>
      </c>
      <c r="C60" s="84">
        <v>8</v>
      </c>
      <c r="D60" s="84">
        <v>12</v>
      </c>
      <c r="E60" s="84">
        <v>61</v>
      </c>
      <c r="F60" s="84">
        <v>27</v>
      </c>
      <c r="G60" s="84">
        <v>34</v>
      </c>
    </row>
    <row r="61" spans="1:7">
      <c r="A61" s="84" t="s">
        <v>43</v>
      </c>
      <c r="B61" s="84">
        <v>5</v>
      </c>
      <c r="C61" s="84">
        <v>3</v>
      </c>
      <c r="D61" s="84">
        <v>2</v>
      </c>
      <c r="E61" s="84">
        <v>392</v>
      </c>
      <c r="F61" s="84">
        <v>169</v>
      </c>
      <c r="G61" s="84">
        <v>223</v>
      </c>
    </row>
    <row r="62" spans="1:7">
      <c r="A62" s="84" t="s">
        <v>44</v>
      </c>
      <c r="B62" s="84">
        <v>43</v>
      </c>
      <c r="C62" s="84">
        <v>25</v>
      </c>
      <c r="D62" s="84">
        <v>18</v>
      </c>
      <c r="E62" s="84">
        <v>573</v>
      </c>
      <c r="F62" s="84">
        <v>274</v>
      </c>
      <c r="G62" s="84">
        <v>299</v>
      </c>
    </row>
    <row r="63" spans="1:7">
      <c r="A63" s="84" t="s">
        <v>45</v>
      </c>
      <c r="B63" s="84">
        <v>56</v>
      </c>
      <c r="C63" s="84">
        <v>29</v>
      </c>
      <c r="D63" s="84">
        <v>27</v>
      </c>
      <c r="E63" s="84">
        <v>862</v>
      </c>
      <c r="F63" s="84">
        <v>455</v>
      </c>
      <c r="G63" s="84">
        <v>407</v>
      </c>
    </row>
    <row r="64" spans="1:7">
      <c r="A64" s="84" t="s">
        <v>16</v>
      </c>
      <c r="B64" s="84">
        <v>37</v>
      </c>
      <c r="C64" s="84">
        <v>10</v>
      </c>
      <c r="D64" s="84">
        <v>27</v>
      </c>
      <c r="E64" s="84">
        <v>556</v>
      </c>
      <c r="F64" s="84">
        <v>301</v>
      </c>
      <c r="G64" s="84">
        <v>255</v>
      </c>
    </row>
    <row r="65" spans="1:7">
      <c r="A65" s="84" t="s">
        <v>17</v>
      </c>
      <c r="B65" s="84">
        <v>141</v>
      </c>
      <c r="C65" s="84">
        <v>69</v>
      </c>
      <c r="D65" s="84">
        <v>72</v>
      </c>
      <c r="E65" s="84">
        <v>908</v>
      </c>
      <c r="F65" s="84">
        <v>733</v>
      </c>
      <c r="G65" s="84">
        <v>175</v>
      </c>
    </row>
    <row r="66" spans="1:7">
      <c r="A66" s="84" t="s">
        <v>18</v>
      </c>
      <c r="B66" s="84">
        <v>179</v>
      </c>
      <c r="C66" s="84">
        <v>106</v>
      </c>
      <c r="D66" s="84">
        <v>73</v>
      </c>
      <c r="E66" s="84">
        <v>1380</v>
      </c>
      <c r="F66" s="84">
        <v>1120</v>
      </c>
      <c r="G66" s="84">
        <v>260</v>
      </c>
    </row>
    <row r="67" spans="1:7">
      <c r="A67" s="84" t="s">
        <v>46</v>
      </c>
      <c r="B67" s="84">
        <v>41</v>
      </c>
      <c r="C67" s="84">
        <v>21</v>
      </c>
      <c r="D67" s="84">
        <v>20</v>
      </c>
      <c r="E67" s="84">
        <v>327</v>
      </c>
      <c r="F67" s="84">
        <v>231</v>
      </c>
      <c r="G67" s="84">
        <v>96</v>
      </c>
    </row>
    <row r="71" spans="1:7">
      <c r="A71" s="86" t="s">
        <v>26</v>
      </c>
      <c r="B71" s="86"/>
      <c r="C71" s="86"/>
      <c r="D71" s="86"/>
      <c r="E71" s="86" t="s">
        <v>60</v>
      </c>
      <c r="F71" s="86"/>
      <c r="G71" s="86" t="s">
        <v>61</v>
      </c>
    </row>
    <row r="72" spans="1:7">
      <c r="A72" s="86" t="s">
        <v>29</v>
      </c>
      <c r="B72" s="86"/>
      <c r="C72" s="86"/>
      <c r="D72" s="86"/>
      <c r="E72" s="86" t="s">
        <v>30</v>
      </c>
      <c r="F72" s="86"/>
      <c r="G72" s="86"/>
    </row>
    <row r="73" spans="1:7">
      <c r="A73" s="86" t="s">
        <v>31</v>
      </c>
      <c r="B73" s="86"/>
      <c r="C73" s="86"/>
      <c r="D73" s="86"/>
      <c r="E73" s="86" t="s">
        <v>32</v>
      </c>
      <c r="F73" s="86"/>
      <c r="G73" s="86"/>
    </row>
    <row r="74" spans="1:7">
      <c r="A74" s="86" t="s">
        <v>50</v>
      </c>
      <c r="B74" s="86"/>
      <c r="C74" s="86"/>
      <c r="D74" s="86"/>
      <c r="E74" s="86" t="s">
        <v>34</v>
      </c>
      <c r="F74" s="86"/>
      <c r="G74" s="86"/>
    </row>
    <row r="76" spans="1:7">
      <c r="A76" s="87" t="s">
        <v>35</v>
      </c>
      <c r="B76" s="87" t="s">
        <v>36</v>
      </c>
      <c r="C76" s="87" t="s">
        <v>37</v>
      </c>
      <c r="D76" s="87" t="s">
        <v>38</v>
      </c>
      <c r="E76" s="87" t="s">
        <v>39</v>
      </c>
      <c r="F76" s="87" t="s">
        <v>40</v>
      </c>
      <c r="G76" s="87" t="s">
        <v>41</v>
      </c>
    </row>
    <row r="77" spans="1:7">
      <c r="A77" s="86" t="s">
        <v>42</v>
      </c>
      <c r="B77" s="86">
        <v>26</v>
      </c>
      <c r="C77" s="86">
        <v>10</v>
      </c>
      <c r="D77" s="86">
        <v>15</v>
      </c>
      <c r="E77" s="86">
        <v>64</v>
      </c>
      <c r="F77" s="86">
        <v>27</v>
      </c>
      <c r="G77" s="86">
        <v>36</v>
      </c>
    </row>
    <row r="78" spans="1:7">
      <c r="A78" s="86" t="s">
        <v>43</v>
      </c>
      <c r="B78" s="86">
        <v>13</v>
      </c>
      <c r="C78" s="86">
        <v>5</v>
      </c>
      <c r="D78" s="86">
        <v>8</v>
      </c>
      <c r="E78" s="86">
        <v>498</v>
      </c>
      <c r="F78" s="86">
        <v>238</v>
      </c>
      <c r="G78" s="86">
        <v>258</v>
      </c>
    </row>
    <row r="79" spans="1:7">
      <c r="A79" s="86" t="s">
        <v>44</v>
      </c>
      <c r="B79" s="86">
        <v>50</v>
      </c>
      <c r="C79" s="86">
        <v>23</v>
      </c>
      <c r="D79" s="86">
        <v>27</v>
      </c>
      <c r="E79" s="86">
        <v>658</v>
      </c>
      <c r="F79" s="86">
        <v>323</v>
      </c>
      <c r="G79" s="86">
        <v>335</v>
      </c>
    </row>
    <row r="80" spans="1:7">
      <c r="A80" s="86" t="s">
        <v>45</v>
      </c>
      <c r="B80" s="86">
        <v>77</v>
      </c>
      <c r="C80" s="86">
        <v>33</v>
      </c>
      <c r="D80" s="86">
        <v>44</v>
      </c>
      <c r="E80" s="86">
        <v>707</v>
      </c>
      <c r="F80" s="86">
        <v>340</v>
      </c>
      <c r="G80" s="86">
        <v>367</v>
      </c>
    </row>
    <row r="81" spans="1:7">
      <c r="A81" s="86" t="s">
        <v>16</v>
      </c>
      <c r="B81" s="86">
        <v>55</v>
      </c>
      <c r="C81" s="86">
        <v>14</v>
      </c>
      <c r="D81" s="86">
        <v>41</v>
      </c>
      <c r="E81" s="86">
        <v>796</v>
      </c>
      <c r="F81" s="86">
        <v>425</v>
      </c>
      <c r="G81" s="86">
        <v>371</v>
      </c>
    </row>
    <row r="82" spans="1:7">
      <c r="A82" s="86" t="s">
        <v>17</v>
      </c>
      <c r="B82" s="86">
        <v>121</v>
      </c>
      <c r="C82" s="86">
        <v>75</v>
      </c>
      <c r="D82" s="86">
        <v>45</v>
      </c>
      <c r="E82" s="86">
        <v>842</v>
      </c>
      <c r="F82" s="86">
        <v>657</v>
      </c>
      <c r="G82" s="86">
        <v>184</v>
      </c>
    </row>
    <row r="83" spans="1:7">
      <c r="A83" s="86" t="s">
        <v>18</v>
      </c>
      <c r="B83" s="86">
        <v>296</v>
      </c>
      <c r="C83" s="86">
        <v>220</v>
      </c>
      <c r="D83" s="86">
        <v>72</v>
      </c>
      <c r="E83" s="86">
        <v>1704</v>
      </c>
      <c r="F83" s="86">
        <v>1338</v>
      </c>
      <c r="G83" s="86">
        <v>361</v>
      </c>
    </row>
    <row r="84" spans="1:7">
      <c r="A84" s="86" t="s">
        <v>46</v>
      </c>
      <c r="B84" s="86">
        <v>62</v>
      </c>
      <c r="C84" s="86">
        <v>39</v>
      </c>
      <c r="D84" s="86">
        <v>23</v>
      </c>
      <c r="E84" s="86">
        <v>539</v>
      </c>
      <c r="F84" s="86">
        <v>341</v>
      </c>
      <c r="G84" s="86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selection activeCell="B15" sqref="B15:G15"/>
    </sheetView>
  </sheetViews>
  <sheetFormatPr baseColWidth="10" defaultRowHeight="15"/>
  <sheetData>
    <row r="1" spans="1:7">
      <c r="A1" s="99" t="s">
        <v>26</v>
      </c>
      <c r="B1" s="99"/>
      <c r="C1" s="99"/>
      <c r="D1" s="99"/>
      <c r="E1" s="99" t="s">
        <v>62</v>
      </c>
      <c r="F1" s="99"/>
      <c r="G1" s="99" t="s">
        <v>63</v>
      </c>
    </row>
    <row r="2" spans="1:7">
      <c r="A2" s="99" t="s">
        <v>29</v>
      </c>
      <c r="B2" s="99"/>
      <c r="C2" s="99"/>
      <c r="D2" s="99"/>
      <c r="E2" s="99" t="s">
        <v>30</v>
      </c>
      <c r="F2" s="99"/>
      <c r="G2" s="99"/>
    </row>
    <row r="3" spans="1:7">
      <c r="A3" s="99" t="s">
        <v>31</v>
      </c>
      <c r="B3" s="99"/>
      <c r="C3" s="99"/>
      <c r="D3" s="99"/>
      <c r="E3" s="99" t="s">
        <v>32</v>
      </c>
      <c r="F3" s="99"/>
      <c r="G3" s="99"/>
    </row>
    <row r="4" spans="1:7">
      <c r="A4" s="99" t="s">
        <v>33</v>
      </c>
      <c r="B4" s="99"/>
      <c r="C4" s="99"/>
      <c r="D4" s="99"/>
      <c r="E4" s="99" t="s">
        <v>34</v>
      </c>
      <c r="F4" s="99"/>
      <c r="G4" s="99"/>
    </row>
    <row r="6" spans="1:7">
      <c r="A6" s="100" t="s">
        <v>35</v>
      </c>
      <c r="B6" s="100" t="s">
        <v>36</v>
      </c>
      <c r="C6" s="100" t="s">
        <v>37</v>
      </c>
      <c r="D6" s="100" t="s">
        <v>38</v>
      </c>
      <c r="E6" s="100" t="s">
        <v>39</v>
      </c>
      <c r="F6" s="100" t="s">
        <v>40</v>
      </c>
      <c r="G6" s="100" t="s">
        <v>41</v>
      </c>
    </row>
    <row r="7" spans="1:7">
      <c r="A7" s="99" t="s">
        <v>42</v>
      </c>
      <c r="B7" s="99">
        <v>149</v>
      </c>
      <c r="C7" s="99">
        <v>87</v>
      </c>
      <c r="D7" s="99">
        <v>62</v>
      </c>
      <c r="E7" s="99">
        <v>655</v>
      </c>
      <c r="F7" s="99">
        <v>371</v>
      </c>
      <c r="G7" s="99">
        <v>284</v>
      </c>
    </row>
    <row r="8" spans="1:7">
      <c r="A8" s="99" t="s">
        <v>43</v>
      </c>
      <c r="B8" s="99">
        <v>74</v>
      </c>
      <c r="C8" s="99">
        <v>41</v>
      </c>
      <c r="D8" s="99">
        <v>33</v>
      </c>
      <c r="E8" s="99">
        <v>1611</v>
      </c>
      <c r="F8" s="99">
        <v>751</v>
      </c>
      <c r="G8" s="99">
        <v>860</v>
      </c>
    </row>
    <row r="9" spans="1:7">
      <c r="A9" s="99" t="s">
        <v>44</v>
      </c>
      <c r="B9" s="99">
        <v>170</v>
      </c>
      <c r="C9" s="99">
        <v>87</v>
      </c>
      <c r="D9" s="99">
        <v>83</v>
      </c>
      <c r="E9" s="99">
        <v>2311</v>
      </c>
      <c r="F9" s="99">
        <v>1155</v>
      </c>
      <c r="G9" s="99">
        <v>1156</v>
      </c>
    </row>
    <row r="10" spans="1:7">
      <c r="A10" s="99" t="s">
        <v>45</v>
      </c>
      <c r="B10" s="99">
        <v>285</v>
      </c>
      <c r="C10" s="99">
        <v>145</v>
      </c>
      <c r="D10" s="99">
        <v>140</v>
      </c>
      <c r="E10" s="99">
        <v>2481</v>
      </c>
      <c r="F10" s="99">
        <v>1296</v>
      </c>
      <c r="G10" s="99">
        <v>1185</v>
      </c>
    </row>
    <row r="11" spans="1:7">
      <c r="A11" s="99" t="s">
        <v>16</v>
      </c>
      <c r="B11" s="99">
        <v>157</v>
      </c>
      <c r="C11" s="99">
        <v>59</v>
      </c>
      <c r="D11" s="99">
        <v>98</v>
      </c>
      <c r="E11" s="99">
        <v>2674</v>
      </c>
      <c r="F11" s="99">
        <v>1491</v>
      </c>
      <c r="G11" s="99">
        <v>1183</v>
      </c>
    </row>
    <row r="12" spans="1:7">
      <c r="A12" s="99" t="s">
        <v>17</v>
      </c>
      <c r="B12" s="99">
        <v>749</v>
      </c>
      <c r="C12" s="99">
        <v>494</v>
      </c>
      <c r="D12" s="99">
        <v>255</v>
      </c>
      <c r="E12" s="99">
        <v>4972</v>
      </c>
      <c r="F12" s="99">
        <v>4018</v>
      </c>
      <c r="G12" s="99">
        <v>954</v>
      </c>
    </row>
    <row r="13" spans="1:7">
      <c r="A13" s="99" t="s">
        <v>18</v>
      </c>
      <c r="B13" s="99">
        <v>1376</v>
      </c>
      <c r="C13" s="99">
        <v>922</v>
      </c>
      <c r="D13" s="99">
        <v>454</v>
      </c>
      <c r="E13" s="99">
        <v>8789</v>
      </c>
      <c r="F13" s="99">
        <v>6720</v>
      </c>
      <c r="G13" s="99">
        <v>2069</v>
      </c>
    </row>
    <row r="14" spans="1:7">
      <c r="A14" s="99" t="s">
        <v>46</v>
      </c>
      <c r="B14" s="99">
        <v>363</v>
      </c>
      <c r="C14" s="99">
        <v>204</v>
      </c>
      <c r="D14" s="99">
        <v>159</v>
      </c>
      <c r="E14" s="99">
        <v>2830</v>
      </c>
      <c r="F14" s="99">
        <v>1701</v>
      </c>
      <c r="G14" s="99">
        <v>1129</v>
      </c>
    </row>
    <row r="15" spans="1:7">
      <c r="B15" s="64">
        <f>SUM(B7:B14)</f>
        <v>3323</v>
      </c>
      <c r="C15" s="64">
        <f t="shared" ref="C15:G15" si="0">SUM(C7:C14)</f>
        <v>2039</v>
      </c>
      <c r="D15" s="64">
        <f t="shared" si="0"/>
        <v>1284</v>
      </c>
      <c r="E15" s="64">
        <f t="shared" si="0"/>
        <v>26323</v>
      </c>
      <c r="F15" s="64">
        <f t="shared" si="0"/>
        <v>17503</v>
      </c>
      <c r="G15" s="64">
        <f t="shared" si="0"/>
        <v>8820</v>
      </c>
    </row>
    <row r="20" spans="1:7">
      <c r="A20" s="102" t="s">
        <v>26</v>
      </c>
      <c r="B20" s="102"/>
      <c r="C20" s="102"/>
      <c r="D20" s="102"/>
      <c r="E20" s="102" t="s">
        <v>62</v>
      </c>
      <c r="F20" s="102"/>
      <c r="G20" s="102" t="s">
        <v>63</v>
      </c>
    </row>
    <row r="21" spans="1:7">
      <c r="A21" s="102" t="s">
        <v>29</v>
      </c>
      <c r="B21" s="102"/>
      <c r="C21" s="102"/>
      <c r="D21" s="102"/>
      <c r="E21" s="102" t="s">
        <v>30</v>
      </c>
      <c r="F21" s="102"/>
      <c r="G21" s="102"/>
    </row>
    <row r="22" spans="1:7">
      <c r="A22" s="102" t="s">
        <v>31</v>
      </c>
      <c r="B22" s="102"/>
      <c r="C22" s="102"/>
      <c r="D22" s="102"/>
      <c r="E22" s="102" t="s">
        <v>32</v>
      </c>
      <c r="F22" s="102"/>
      <c r="G22" s="102"/>
    </row>
    <row r="23" spans="1:7">
      <c r="A23" s="102" t="s">
        <v>47</v>
      </c>
      <c r="B23" s="102"/>
      <c r="C23" s="102"/>
      <c r="D23" s="102"/>
      <c r="E23" s="102" t="s">
        <v>34</v>
      </c>
      <c r="F23" s="102"/>
      <c r="G23" s="102"/>
    </row>
    <row r="25" spans="1:7">
      <c r="A25" s="103" t="s">
        <v>35</v>
      </c>
      <c r="B25" s="103" t="s">
        <v>36</v>
      </c>
      <c r="C25" s="103" t="s">
        <v>37</v>
      </c>
      <c r="D25" s="103" t="s">
        <v>38</v>
      </c>
      <c r="E25" s="103" t="s">
        <v>39</v>
      </c>
      <c r="F25" s="103" t="s">
        <v>40</v>
      </c>
      <c r="G25" s="103" t="s">
        <v>41</v>
      </c>
    </row>
    <row r="26" spans="1:7">
      <c r="A26" s="102" t="s">
        <v>42</v>
      </c>
      <c r="B26" s="102">
        <v>80</v>
      </c>
      <c r="C26" s="102">
        <v>45</v>
      </c>
      <c r="D26" s="102">
        <v>35</v>
      </c>
      <c r="E26" s="102">
        <v>419</v>
      </c>
      <c r="F26" s="102">
        <v>227</v>
      </c>
      <c r="G26" s="102">
        <v>192</v>
      </c>
    </row>
    <row r="27" spans="1:7">
      <c r="A27" s="102" t="s">
        <v>43</v>
      </c>
      <c r="B27" s="102">
        <v>36</v>
      </c>
      <c r="C27" s="102">
        <v>19</v>
      </c>
      <c r="D27" s="102">
        <v>17</v>
      </c>
      <c r="E27" s="102">
        <v>382</v>
      </c>
      <c r="F27" s="102">
        <v>193</v>
      </c>
      <c r="G27" s="102">
        <v>189</v>
      </c>
    </row>
    <row r="28" spans="1:7">
      <c r="A28" s="102" t="s">
        <v>44</v>
      </c>
      <c r="B28" s="102">
        <v>87</v>
      </c>
      <c r="C28" s="102">
        <v>44</v>
      </c>
      <c r="D28" s="102">
        <v>43</v>
      </c>
      <c r="E28" s="102">
        <v>711</v>
      </c>
      <c r="F28" s="102">
        <v>361</v>
      </c>
      <c r="G28" s="102">
        <v>350</v>
      </c>
    </row>
    <row r="29" spans="1:7">
      <c r="A29" s="102" t="s">
        <v>45</v>
      </c>
      <c r="B29" s="102">
        <v>109</v>
      </c>
      <c r="C29" s="102">
        <v>58</v>
      </c>
      <c r="D29" s="102">
        <v>51</v>
      </c>
      <c r="E29" s="102">
        <v>734</v>
      </c>
      <c r="F29" s="102">
        <v>382</v>
      </c>
      <c r="G29" s="102">
        <v>352</v>
      </c>
    </row>
    <row r="30" spans="1:7">
      <c r="A30" s="102" t="s">
        <v>16</v>
      </c>
      <c r="B30" s="102">
        <v>60</v>
      </c>
      <c r="C30" s="102">
        <v>27</v>
      </c>
      <c r="D30" s="102">
        <v>33</v>
      </c>
      <c r="E30" s="102">
        <v>1129</v>
      </c>
      <c r="F30" s="102">
        <v>636</v>
      </c>
      <c r="G30" s="102">
        <v>493</v>
      </c>
    </row>
    <row r="31" spans="1:7">
      <c r="A31" s="102" t="s">
        <v>17</v>
      </c>
      <c r="B31" s="102">
        <v>383</v>
      </c>
      <c r="C31" s="102">
        <v>270</v>
      </c>
      <c r="D31" s="102">
        <v>113</v>
      </c>
      <c r="E31" s="102">
        <v>2363</v>
      </c>
      <c r="F31" s="102">
        <v>1842</v>
      </c>
      <c r="G31" s="102">
        <v>521</v>
      </c>
    </row>
    <row r="32" spans="1:7">
      <c r="A32" s="102" t="s">
        <v>18</v>
      </c>
      <c r="B32" s="102">
        <v>652</v>
      </c>
      <c r="C32" s="102">
        <v>429</v>
      </c>
      <c r="D32" s="102">
        <v>223</v>
      </c>
      <c r="E32" s="102">
        <v>3965</v>
      </c>
      <c r="F32" s="102">
        <v>2895</v>
      </c>
      <c r="G32" s="102">
        <v>1070</v>
      </c>
    </row>
    <row r="33" spans="1:7">
      <c r="A33" s="102" t="s">
        <v>46</v>
      </c>
      <c r="B33" s="102">
        <v>214</v>
      </c>
      <c r="C33" s="102">
        <v>127</v>
      </c>
      <c r="D33" s="102">
        <v>87</v>
      </c>
      <c r="E33" s="102">
        <v>1516</v>
      </c>
      <c r="F33" s="102">
        <v>943</v>
      </c>
      <c r="G33" s="102">
        <v>573</v>
      </c>
    </row>
    <row r="34" spans="1:7">
      <c r="B34" s="64">
        <f>SUM(B26:B33)</f>
        <v>1621</v>
      </c>
      <c r="C34" s="64">
        <f t="shared" ref="C34:G34" si="1">SUM(C26:C33)</f>
        <v>1019</v>
      </c>
      <c r="D34" s="64">
        <f t="shared" si="1"/>
        <v>602</v>
      </c>
      <c r="E34" s="64">
        <f t="shared" si="1"/>
        <v>11219</v>
      </c>
      <c r="F34" s="64">
        <f t="shared" si="1"/>
        <v>7479</v>
      </c>
      <c r="G34" s="64">
        <f t="shared" si="1"/>
        <v>3740</v>
      </c>
    </row>
    <row r="40" spans="1:7">
      <c r="A40" s="104" t="s">
        <v>26</v>
      </c>
      <c r="B40" s="104"/>
      <c r="C40" s="104"/>
      <c r="D40" s="104"/>
      <c r="E40" s="104" t="s">
        <v>62</v>
      </c>
      <c r="F40" s="104"/>
      <c r="G40" s="104" t="s">
        <v>63</v>
      </c>
    </row>
    <row r="41" spans="1:7">
      <c r="A41" s="104" t="s">
        <v>29</v>
      </c>
      <c r="B41" s="104"/>
      <c r="C41" s="104"/>
      <c r="D41" s="104"/>
      <c r="E41" s="104" t="s">
        <v>30</v>
      </c>
      <c r="F41" s="104"/>
      <c r="G41" s="104"/>
    </row>
    <row r="42" spans="1:7">
      <c r="A42" s="104" t="s">
        <v>31</v>
      </c>
      <c r="B42" s="104"/>
      <c r="C42" s="104"/>
      <c r="D42" s="104"/>
      <c r="E42" s="104" t="s">
        <v>32</v>
      </c>
      <c r="F42" s="104"/>
      <c r="G42" s="104"/>
    </row>
    <row r="43" spans="1:7">
      <c r="A43" s="104" t="s">
        <v>48</v>
      </c>
      <c r="B43" s="104"/>
      <c r="C43" s="104"/>
      <c r="D43" s="104"/>
      <c r="E43" s="104" t="s">
        <v>34</v>
      </c>
      <c r="F43" s="104"/>
      <c r="G43" s="104"/>
    </row>
    <row r="45" spans="1:7">
      <c r="A45" s="105" t="s">
        <v>35</v>
      </c>
      <c r="B45" s="105" t="s">
        <v>36</v>
      </c>
      <c r="C45" s="105" t="s">
        <v>37</v>
      </c>
      <c r="D45" s="105" t="s">
        <v>38</v>
      </c>
      <c r="E45" s="105" t="s">
        <v>39</v>
      </c>
      <c r="F45" s="105" t="s">
        <v>40</v>
      </c>
      <c r="G45" s="105" t="s">
        <v>41</v>
      </c>
    </row>
    <row r="46" spans="1:7">
      <c r="A46" s="104" t="s">
        <v>42</v>
      </c>
      <c r="B46" s="104">
        <v>27</v>
      </c>
      <c r="C46" s="104">
        <v>12</v>
      </c>
      <c r="D46" s="104">
        <v>15</v>
      </c>
      <c r="E46" s="104">
        <v>92</v>
      </c>
      <c r="F46" s="104">
        <v>51</v>
      </c>
      <c r="G46" s="104">
        <v>41</v>
      </c>
    </row>
    <row r="47" spans="1:7">
      <c r="A47" s="104" t="s">
        <v>43</v>
      </c>
      <c r="B47" s="104">
        <v>11</v>
      </c>
      <c r="C47" s="104">
        <v>6</v>
      </c>
      <c r="D47" s="104">
        <v>5</v>
      </c>
      <c r="E47" s="104">
        <v>404</v>
      </c>
      <c r="F47" s="104">
        <v>180</v>
      </c>
      <c r="G47" s="104">
        <v>224</v>
      </c>
    </row>
    <row r="48" spans="1:7">
      <c r="A48" s="104" t="s">
        <v>44</v>
      </c>
      <c r="B48" s="104">
        <v>20</v>
      </c>
      <c r="C48" s="104">
        <v>10</v>
      </c>
      <c r="D48" s="104">
        <v>10</v>
      </c>
      <c r="E48" s="104">
        <v>476</v>
      </c>
      <c r="F48" s="104">
        <v>247</v>
      </c>
      <c r="G48" s="104">
        <v>229</v>
      </c>
    </row>
    <row r="49" spans="1:7">
      <c r="A49" s="104" t="s">
        <v>45</v>
      </c>
      <c r="B49" s="104">
        <v>53</v>
      </c>
      <c r="C49" s="104">
        <v>25</v>
      </c>
      <c r="D49" s="104">
        <v>28</v>
      </c>
      <c r="E49" s="104">
        <v>581</v>
      </c>
      <c r="F49" s="104">
        <v>304</v>
      </c>
      <c r="G49" s="104">
        <v>277</v>
      </c>
    </row>
    <row r="50" spans="1:7">
      <c r="A50" s="104" t="s">
        <v>16</v>
      </c>
      <c r="B50" s="104">
        <v>17</v>
      </c>
      <c r="C50" s="104">
        <v>8</v>
      </c>
      <c r="D50" s="104">
        <v>9</v>
      </c>
      <c r="E50" s="104">
        <v>386</v>
      </c>
      <c r="F50" s="104">
        <v>239</v>
      </c>
      <c r="G50" s="104">
        <v>147</v>
      </c>
    </row>
    <row r="51" spans="1:7">
      <c r="A51" s="104" t="s">
        <v>17</v>
      </c>
      <c r="B51" s="104">
        <v>119</v>
      </c>
      <c r="C51" s="104">
        <v>82</v>
      </c>
      <c r="D51" s="104">
        <v>37</v>
      </c>
      <c r="E51" s="104">
        <v>993</v>
      </c>
      <c r="F51" s="104">
        <v>862</v>
      </c>
      <c r="G51" s="104">
        <v>131</v>
      </c>
    </row>
    <row r="52" spans="1:7">
      <c r="A52" s="104" t="s">
        <v>18</v>
      </c>
      <c r="B52" s="104">
        <v>230</v>
      </c>
      <c r="C52" s="104">
        <v>146</v>
      </c>
      <c r="D52" s="104">
        <v>84</v>
      </c>
      <c r="E52" s="104">
        <v>1726</v>
      </c>
      <c r="F52" s="104">
        <v>1319</v>
      </c>
      <c r="G52" s="104">
        <v>407</v>
      </c>
    </row>
    <row r="53" spans="1:7">
      <c r="A53" s="104" t="s">
        <v>46</v>
      </c>
      <c r="B53" s="104">
        <v>41</v>
      </c>
      <c r="C53" s="104">
        <v>25</v>
      </c>
      <c r="D53" s="104">
        <v>16</v>
      </c>
      <c r="E53" s="104">
        <v>398</v>
      </c>
      <c r="F53" s="104">
        <v>243</v>
      </c>
      <c r="G53" s="104">
        <v>155</v>
      </c>
    </row>
    <row r="54" spans="1:7">
      <c r="B54" s="64">
        <f>SUM(B46:B53)</f>
        <v>518</v>
      </c>
      <c r="C54" s="64">
        <f t="shared" ref="C54:G54" si="2">SUM(C46:C53)</f>
        <v>314</v>
      </c>
      <c r="D54" s="64">
        <f t="shared" si="2"/>
        <v>204</v>
      </c>
      <c r="E54" s="64">
        <f t="shared" si="2"/>
        <v>5056</v>
      </c>
      <c r="F54" s="64">
        <f t="shared" si="2"/>
        <v>3445</v>
      </c>
      <c r="G54" s="64">
        <f t="shared" si="2"/>
        <v>1611</v>
      </c>
    </row>
    <row r="59" spans="1:7">
      <c r="A59" s="106" t="s">
        <v>26</v>
      </c>
      <c r="B59" s="106"/>
      <c r="C59" s="106"/>
      <c r="D59" s="106"/>
      <c r="E59" s="106" t="s">
        <v>62</v>
      </c>
      <c r="F59" s="106"/>
      <c r="G59" s="106" t="s">
        <v>63</v>
      </c>
    </row>
    <row r="60" spans="1:7">
      <c r="A60" s="106" t="s">
        <v>29</v>
      </c>
      <c r="B60" s="106"/>
      <c r="C60" s="106"/>
      <c r="D60" s="106"/>
      <c r="E60" s="106" t="s">
        <v>30</v>
      </c>
      <c r="F60" s="106"/>
      <c r="G60" s="106"/>
    </row>
    <row r="61" spans="1:7">
      <c r="A61" s="106" t="s">
        <v>31</v>
      </c>
      <c r="B61" s="106"/>
      <c r="C61" s="106"/>
      <c r="D61" s="106"/>
      <c r="E61" s="106" t="s">
        <v>32</v>
      </c>
      <c r="F61" s="106"/>
      <c r="G61" s="106"/>
    </row>
    <row r="62" spans="1:7">
      <c r="A62" s="106" t="s">
        <v>49</v>
      </c>
      <c r="B62" s="106"/>
      <c r="C62" s="106"/>
      <c r="D62" s="106"/>
      <c r="E62" s="106" t="s">
        <v>34</v>
      </c>
      <c r="F62" s="106"/>
      <c r="G62" s="106"/>
    </row>
    <row r="64" spans="1:7">
      <c r="A64" s="107" t="s">
        <v>35</v>
      </c>
      <c r="B64" s="107" t="s">
        <v>36</v>
      </c>
      <c r="C64" s="107" t="s">
        <v>37</v>
      </c>
      <c r="D64" s="107" t="s">
        <v>38</v>
      </c>
      <c r="E64" s="107" t="s">
        <v>39</v>
      </c>
      <c r="F64" s="107" t="s">
        <v>40</v>
      </c>
      <c r="G64" s="107" t="s">
        <v>41</v>
      </c>
    </row>
    <row r="65" spans="1:7">
      <c r="A65" s="106" t="s">
        <v>42</v>
      </c>
      <c r="B65" s="106">
        <v>26</v>
      </c>
      <c r="C65" s="106">
        <v>18</v>
      </c>
      <c r="D65" s="106">
        <v>8</v>
      </c>
      <c r="E65" s="106">
        <v>94</v>
      </c>
      <c r="F65" s="106">
        <v>59</v>
      </c>
      <c r="G65" s="106">
        <v>35</v>
      </c>
    </row>
    <row r="66" spans="1:7">
      <c r="A66" s="106" t="s">
        <v>43</v>
      </c>
      <c r="B66" s="106">
        <v>11</v>
      </c>
      <c r="C66" s="106">
        <v>6</v>
      </c>
      <c r="D66" s="106">
        <v>5</v>
      </c>
      <c r="E66" s="106">
        <v>347</v>
      </c>
      <c r="F66" s="106">
        <v>158</v>
      </c>
      <c r="G66" s="106">
        <v>189</v>
      </c>
    </row>
    <row r="67" spans="1:7">
      <c r="A67" s="106" t="s">
        <v>44</v>
      </c>
      <c r="B67" s="106">
        <v>39</v>
      </c>
      <c r="C67" s="106">
        <v>21</v>
      </c>
      <c r="D67" s="106">
        <v>18</v>
      </c>
      <c r="E67" s="106">
        <v>566</v>
      </c>
      <c r="F67" s="106">
        <v>284</v>
      </c>
      <c r="G67" s="106">
        <v>282</v>
      </c>
    </row>
    <row r="68" spans="1:7">
      <c r="A68" s="106" t="s">
        <v>45</v>
      </c>
      <c r="B68" s="106">
        <v>69</v>
      </c>
      <c r="C68" s="106">
        <v>35</v>
      </c>
      <c r="D68" s="106">
        <v>34</v>
      </c>
      <c r="E68" s="106">
        <v>581</v>
      </c>
      <c r="F68" s="106">
        <v>304</v>
      </c>
      <c r="G68" s="106">
        <v>277</v>
      </c>
    </row>
    <row r="69" spans="1:7">
      <c r="A69" s="106" t="s">
        <v>16</v>
      </c>
      <c r="B69" s="106">
        <v>34</v>
      </c>
      <c r="C69" s="106">
        <v>11</v>
      </c>
      <c r="D69" s="106">
        <v>23</v>
      </c>
      <c r="E69" s="106">
        <v>506</v>
      </c>
      <c r="F69" s="106">
        <v>299</v>
      </c>
      <c r="G69" s="106">
        <v>207</v>
      </c>
    </row>
    <row r="70" spans="1:7">
      <c r="A70" s="106" t="s">
        <v>17</v>
      </c>
      <c r="B70" s="106">
        <v>111</v>
      </c>
      <c r="C70" s="106">
        <v>61</v>
      </c>
      <c r="D70" s="106">
        <v>50</v>
      </c>
      <c r="E70" s="106">
        <v>867</v>
      </c>
      <c r="F70" s="106">
        <v>741</v>
      </c>
      <c r="G70" s="106">
        <v>126</v>
      </c>
    </row>
    <row r="71" spans="1:7">
      <c r="A71" s="106" t="s">
        <v>18</v>
      </c>
      <c r="B71" s="106">
        <v>225</v>
      </c>
      <c r="C71" s="106">
        <v>172</v>
      </c>
      <c r="D71" s="106">
        <v>53</v>
      </c>
      <c r="E71" s="106">
        <v>1406</v>
      </c>
      <c r="F71" s="106">
        <v>1194</v>
      </c>
      <c r="G71" s="106">
        <v>212</v>
      </c>
    </row>
    <row r="72" spans="1:7">
      <c r="A72" s="106" t="s">
        <v>46</v>
      </c>
      <c r="B72" s="106">
        <v>52</v>
      </c>
      <c r="C72" s="106">
        <v>23</v>
      </c>
      <c r="D72" s="106">
        <v>29</v>
      </c>
      <c r="E72" s="106">
        <v>388</v>
      </c>
      <c r="F72" s="106">
        <v>218</v>
      </c>
      <c r="G72" s="106">
        <v>170</v>
      </c>
    </row>
    <row r="73" spans="1:7" ht="15.75">
      <c r="B73" s="101">
        <f>SUM(B65:B72)</f>
        <v>567</v>
      </c>
      <c r="C73" s="101">
        <f t="shared" ref="C73:G73" si="3">SUM(C65:C72)</f>
        <v>347</v>
      </c>
      <c r="D73" s="101">
        <f t="shared" si="3"/>
        <v>220</v>
      </c>
      <c r="E73" s="101">
        <f t="shared" si="3"/>
        <v>4755</v>
      </c>
      <c r="F73" s="101">
        <f t="shared" si="3"/>
        <v>3257</v>
      </c>
      <c r="G73" s="101">
        <f t="shared" si="3"/>
        <v>1498</v>
      </c>
    </row>
    <row r="79" spans="1:7">
      <c r="A79" s="108" t="s">
        <v>26</v>
      </c>
      <c r="B79" s="108"/>
      <c r="C79" s="108"/>
      <c r="D79" s="108"/>
      <c r="E79" s="108" t="s">
        <v>62</v>
      </c>
      <c r="F79" s="108"/>
      <c r="G79" s="108" t="s">
        <v>63</v>
      </c>
    </row>
    <row r="80" spans="1:7">
      <c r="A80" s="108" t="s">
        <v>29</v>
      </c>
      <c r="B80" s="108"/>
      <c r="C80" s="108"/>
      <c r="D80" s="108"/>
      <c r="E80" s="108" t="s">
        <v>30</v>
      </c>
      <c r="F80" s="108"/>
      <c r="G80" s="108"/>
    </row>
    <row r="81" spans="1:7">
      <c r="A81" s="108" t="s">
        <v>31</v>
      </c>
      <c r="B81" s="108"/>
      <c r="C81" s="108"/>
      <c r="D81" s="108"/>
      <c r="E81" s="108" t="s">
        <v>32</v>
      </c>
      <c r="F81" s="108"/>
      <c r="G81" s="108"/>
    </row>
    <row r="82" spans="1:7">
      <c r="A82" s="108" t="s">
        <v>50</v>
      </c>
      <c r="B82" s="108"/>
      <c r="C82" s="108"/>
      <c r="D82" s="108"/>
      <c r="E82" s="108" t="s">
        <v>34</v>
      </c>
      <c r="F82" s="108"/>
      <c r="G82" s="108"/>
    </row>
    <row r="84" spans="1:7">
      <c r="A84" s="109" t="s">
        <v>35</v>
      </c>
      <c r="B84" s="109" t="s">
        <v>36</v>
      </c>
      <c r="C84" s="109" t="s">
        <v>37</v>
      </c>
      <c r="D84" s="109" t="s">
        <v>38</v>
      </c>
      <c r="E84" s="109" t="s">
        <v>39</v>
      </c>
      <c r="F84" s="109" t="s">
        <v>40</v>
      </c>
      <c r="G84" s="109" t="s">
        <v>41</v>
      </c>
    </row>
    <row r="85" spans="1:7">
      <c r="A85" s="108" t="s">
        <v>42</v>
      </c>
      <c r="B85" s="108">
        <v>16</v>
      </c>
      <c r="C85" s="108">
        <v>12</v>
      </c>
      <c r="D85" s="108">
        <v>4</v>
      </c>
      <c r="E85" s="108">
        <v>50</v>
      </c>
      <c r="F85" s="108">
        <v>34</v>
      </c>
      <c r="G85" s="108">
        <v>16</v>
      </c>
    </row>
    <row r="86" spans="1:7">
      <c r="A86" s="108" t="s">
        <v>43</v>
      </c>
      <c r="B86" s="108">
        <v>16</v>
      </c>
      <c r="C86" s="108">
        <v>10</v>
      </c>
      <c r="D86" s="108">
        <v>6</v>
      </c>
      <c r="E86" s="108">
        <v>478</v>
      </c>
      <c r="F86" s="108">
        <v>220</v>
      </c>
      <c r="G86" s="108">
        <v>258</v>
      </c>
    </row>
    <row r="87" spans="1:7">
      <c r="A87" s="108" t="s">
        <v>44</v>
      </c>
      <c r="B87" s="108">
        <v>24</v>
      </c>
      <c r="C87" s="108">
        <v>12</v>
      </c>
      <c r="D87" s="108">
        <v>12</v>
      </c>
      <c r="E87" s="108">
        <v>558</v>
      </c>
      <c r="F87" s="108">
        <v>263</v>
      </c>
      <c r="G87" s="108">
        <v>295</v>
      </c>
    </row>
    <row r="88" spans="1:7">
      <c r="A88" s="108" t="s">
        <v>45</v>
      </c>
      <c r="B88" s="108">
        <v>54</v>
      </c>
      <c r="C88" s="108">
        <v>27</v>
      </c>
      <c r="D88" s="108">
        <v>27</v>
      </c>
      <c r="E88" s="108">
        <v>585</v>
      </c>
      <c r="F88" s="108">
        <v>306</v>
      </c>
      <c r="G88" s="108">
        <v>279</v>
      </c>
    </row>
    <row r="89" spans="1:7">
      <c r="A89" s="108" t="s">
        <v>16</v>
      </c>
      <c r="B89" s="108">
        <v>46</v>
      </c>
      <c r="C89" s="108">
        <v>13</v>
      </c>
      <c r="D89" s="108">
        <v>33</v>
      </c>
      <c r="E89" s="108">
        <v>653</v>
      </c>
      <c r="F89" s="108">
        <v>317</v>
      </c>
      <c r="G89" s="108">
        <v>336</v>
      </c>
    </row>
    <row r="90" spans="1:7">
      <c r="A90" s="108" t="s">
        <v>17</v>
      </c>
      <c r="B90" s="108">
        <v>136</v>
      </c>
      <c r="C90" s="108">
        <v>81</v>
      </c>
      <c r="D90" s="108">
        <v>55</v>
      </c>
      <c r="E90" s="108">
        <v>749</v>
      </c>
      <c r="F90" s="108">
        <v>573</v>
      </c>
      <c r="G90" s="108">
        <v>176</v>
      </c>
    </row>
    <row r="91" spans="1:7">
      <c r="A91" s="108" t="s">
        <v>18</v>
      </c>
      <c r="B91" s="108">
        <v>269</v>
      </c>
      <c r="C91" s="108">
        <v>175</v>
      </c>
      <c r="D91" s="108">
        <v>94</v>
      </c>
      <c r="E91" s="108">
        <v>1692</v>
      </c>
      <c r="F91" s="108">
        <v>1312</v>
      </c>
      <c r="G91" s="108">
        <v>380</v>
      </c>
    </row>
    <row r="92" spans="1:7">
      <c r="A92" s="108" t="s">
        <v>46</v>
      </c>
      <c r="B92" s="108">
        <v>56</v>
      </c>
      <c r="C92" s="108">
        <v>29</v>
      </c>
      <c r="D92" s="108">
        <v>27</v>
      </c>
      <c r="E92" s="108">
        <v>528</v>
      </c>
      <c r="F92" s="108">
        <v>297</v>
      </c>
      <c r="G92" s="108">
        <v>231</v>
      </c>
    </row>
    <row r="93" spans="1:7" ht="18.75">
      <c r="B93" s="110">
        <f>SUM(B85:B92)</f>
        <v>617</v>
      </c>
      <c r="C93" s="110">
        <f t="shared" ref="C93:G93" si="4">SUM(C85:C92)</f>
        <v>359</v>
      </c>
      <c r="D93" s="110">
        <f t="shared" si="4"/>
        <v>258</v>
      </c>
      <c r="E93" s="110">
        <f t="shared" si="4"/>
        <v>5293</v>
      </c>
      <c r="F93" s="110">
        <f t="shared" si="4"/>
        <v>3322</v>
      </c>
      <c r="G93" s="110">
        <f t="shared" si="4"/>
        <v>1971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Genera Atc y Atd</vt:lpstr>
      <vt:lpstr>FEBRERO</vt:lpstr>
      <vt:lpstr>MARZO</vt:lpstr>
      <vt:lpstr>1er  tri</vt:lpstr>
      <vt:lpstr>ABRIL</vt:lpstr>
      <vt:lpstr>MAYO</vt:lpstr>
      <vt:lpstr>JUNIO</vt:lpstr>
      <vt:lpstr>2DO TRI</vt:lpstr>
      <vt:lpstr>1ER SEM</vt:lpstr>
      <vt:lpstr>JULIO</vt:lpstr>
      <vt:lpstr>AGOSTO</vt:lpstr>
      <vt:lpstr>SETIEMBRE</vt:lpstr>
      <vt:lpstr>'Genera Atc y Atd'!Títulos_a_imprimir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dcterms:created xsi:type="dcterms:W3CDTF">2026-02-12T21:01:45Z</dcterms:created>
  <dcterms:modified xsi:type="dcterms:W3CDTF">2026-10-21T17:41:35Z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